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90" windowHeight="9495" tabRatio="516" activeTab="0"/>
  </bookViews>
  <sheets>
    <sheet name="別紙様式第1号　申請書" sheetId="1" r:id="rId1"/>
    <sheet name="記入例" sheetId="2" r:id="rId2"/>
    <sheet name="研究分野" sheetId="3" r:id="rId3"/>
    <sheet name="本学使用データ" sheetId="4" r:id="rId4"/>
  </sheets>
  <definedNames>
    <definedName name="_xlnm.Print_Area" localSheetId="1">'記入例'!$B$2:$U$40</definedName>
    <definedName name="_xlnm.Print_Area" localSheetId="2">'研究分野'!$B$1:$E$45</definedName>
    <definedName name="_xlnm.Print_Area" localSheetId="0">'別紙様式第1号　申請書'!$B$2:$U$40</definedName>
  </definedNames>
  <calcPr fullCalcOnLoad="1"/>
</workbook>
</file>

<file path=xl/sharedStrings.xml><?xml version="1.0" encoding="utf-8"?>
<sst xmlns="http://schemas.openxmlformats.org/spreadsheetml/2006/main" count="746" uniqueCount="373">
  <si>
    <t>記</t>
  </si>
  <si>
    <t>円</t>
  </si>
  <si>
    <t>（消費税を含む）</t>
  </si>
  <si>
    <t>まで</t>
  </si>
  <si>
    <t>氏　名</t>
  </si>
  <si>
    <t>職　名</t>
  </si>
  <si>
    <t>郵便番号　〒</t>
  </si>
  <si>
    <t>都道府県</t>
  </si>
  <si>
    <t>ＴＥＬ</t>
  </si>
  <si>
    <t>ＦＡＸ</t>
  </si>
  <si>
    <t>・名称は、株式会社・財団法人等の名称は省略せずご記入ください。</t>
  </si>
  <si>
    <t>市区町村等</t>
  </si>
  <si>
    <t>所　在　地</t>
  </si>
  <si>
    <t>所属部課等</t>
  </si>
  <si>
    <t>E-mail</t>
  </si>
  <si>
    <t>担当者氏名</t>
  </si>
  <si>
    <t>所在地　</t>
  </si>
  <si>
    <t>名　称　</t>
  </si>
  <si>
    <t>役職・氏名　</t>
  </si>
  <si>
    <t>から</t>
  </si>
  <si>
    <t>学術コンサルティング申込書</t>
  </si>
  <si>
    <t>部局名等</t>
  </si>
  <si>
    <r>
      <t xml:space="preserve"> 3</t>
    </r>
    <r>
      <rPr>
        <sz val="12"/>
        <rFont val="ＭＳ Ｐゴシック"/>
        <family val="3"/>
      </rPr>
      <t>.実施場所</t>
    </r>
  </si>
  <si>
    <r>
      <t xml:space="preserve"> 4</t>
    </r>
    <r>
      <rPr>
        <sz val="12"/>
        <rFont val="ＭＳ Ｐゴシック"/>
        <family val="3"/>
      </rPr>
      <t>.実施期間</t>
    </r>
  </si>
  <si>
    <t xml:space="preserve"> 5.学術コンサルティング料</t>
  </si>
  <si>
    <t>　時間、回数など</t>
  </si>
  <si>
    <t>年</t>
  </si>
  <si>
    <t>月</t>
  </si>
  <si>
    <t>週</t>
  </si>
  <si>
    <t>回</t>
  </si>
  <si>
    <t>時間</t>
  </si>
  <si>
    <t>（上記以外の場合記入）</t>
  </si>
  <si>
    <t>1-2.目的及び内容</t>
  </si>
  <si>
    <t>1-1.題目</t>
  </si>
  <si>
    <t>株式会社□□□□</t>
  </si>
  <si>
    <t>代表取締役社長　□□□□</t>
  </si>
  <si>
    <t>○○○技術の伝授</t>
  </si>
  <si>
    <t>教授</t>
  </si>
  <si>
    <t>営業部　営業課　課長</t>
  </si>
  <si>
    <t>aaa@aaa.aaa.aaa</t>
  </si>
  <si>
    <t>・複数年度にまたがる契約も可能です。この場合は、分割納付も可能ですので、本学担当者に相談ください。</t>
  </si>
  <si>
    <r>
      <t xml:space="preserve"> 6</t>
    </r>
    <r>
      <rPr>
        <sz val="12"/>
        <rFont val="ＭＳ Ｐゴシック"/>
        <family val="3"/>
      </rPr>
      <t>.当社の担当者</t>
    </r>
  </si>
  <si>
    <t>○○○技術について、○○○○を通じて、○○○○を取得できるように指導を得る。</t>
  </si>
  <si>
    <t>・代表者を一番最初に記入してください。</t>
  </si>
  <si>
    <t>１回あたり約</t>
  </si>
  <si>
    <t>総時間数約</t>
  </si>
  <si>
    <t>研究室配分額</t>
  </si>
  <si>
    <t>反社会勢力等との関係がないことの確認チェック欄</t>
  </si>
  <si>
    <t>・原則として、学術コンサルティング契約を締結する契約締結者としてください。異なる場合は、備考欄に契約締結者（異なる場合は所在地、名称も）をご記入ください。</t>
  </si>
  <si>
    <t>・消耗品、旅費等が必要な場合も学術コンサルティング料に含めて記入してください。</t>
  </si>
  <si>
    <t>直接入力</t>
  </si>
  <si>
    <t>選択</t>
  </si>
  <si>
    <t>計算式</t>
  </si>
  <si>
    <r>
      <t>選択/</t>
    </r>
    <r>
      <rPr>
        <b/>
        <sz val="10"/>
        <color indexed="17"/>
        <rFont val="HG丸ｺﾞｼｯｸM-PRO"/>
        <family val="3"/>
      </rPr>
      <t>直接入力</t>
    </r>
  </si>
  <si>
    <t>必須</t>
  </si>
  <si>
    <t>競争的資金の場合、必須</t>
  </si>
  <si>
    <t>複数年の場合、必須</t>
  </si>
  <si>
    <t>複数年契約で年度区分（28年度）がある場合、必須</t>
  </si>
  <si>
    <t>複数年契約で年度区分（29年度以降）がある場合、必須</t>
  </si>
  <si>
    <t>複数年契約で年度区分（26年度以前）がある場合、必須</t>
  </si>
  <si>
    <t>科研費以外、必須</t>
  </si>
  <si>
    <t>「委託元→本学→再委託先」の場合、必須</t>
  </si>
  <si>
    <t>46+47+51=52</t>
  </si>
  <si>
    <t>62+63+65=66</t>
  </si>
  <si>
    <t>67+68+70=71</t>
  </si>
  <si>
    <t>72+73+75=76</t>
  </si>
  <si>
    <t>77+78+80=81</t>
  </si>
  <si>
    <t>52=66+71+76+81</t>
  </si>
  <si>
    <t>85+86=88</t>
  </si>
  <si>
    <t>66-88</t>
  </si>
  <si>
    <t>90+91+92=93</t>
  </si>
  <si>
    <t>94+95+96=97</t>
  </si>
  <si>
    <t>98+99+100=101</t>
  </si>
  <si>
    <t>102+103+104=105</t>
  </si>
  <si>
    <t>93+97+101+105=66</t>
  </si>
  <si>
    <t>整理
番号</t>
  </si>
  <si>
    <t>年度</t>
  </si>
  <si>
    <t>部局名</t>
  </si>
  <si>
    <t>部局
番号</t>
  </si>
  <si>
    <t>データ
入力日付
(更新日付)</t>
  </si>
  <si>
    <t>受入制度種別</t>
  </si>
  <si>
    <t>区分
（補助金名称等）</t>
  </si>
  <si>
    <t>直接経費
予算詳細コード</t>
  </si>
  <si>
    <t>研究課題名</t>
  </si>
  <si>
    <t>競争的資金</t>
  </si>
  <si>
    <t>競争的資金以外</t>
  </si>
  <si>
    <t>研究分野</t>
  </si>
  <si>
    <t>研究代表者
氏名</t>
  </si>
  <si>
    <t>研究代表者</t>
  </si>
  <si>
    <t>研　究　分　担　者　</t>
  </si>
  <si>
    <t>相手方名称</t>
  </si>
  <si>
    <t>相手方</t>
  </si>
  <si>
    <t>研究費内訳等（契約全体）</t>
  </si>
  <si>
    <t>合計</t>
  </si>
  <si>
    <t>無償
契約</t>
  </si>
  <si>
    <t>新規・継続</t>
  </si>
  <si>
    <t>契約期間</t>
  </si>
  <si>
    <t>研究期間</t>
  </si>
  <si>
    <t>複数年契約</t>
  </si>
  <si>
    <t>複数年契約</t>
  </si>
  <si>
    <t>研究費内訳等（28年度）</t>
  </si>
  <si>
    <t>28年度
合計</t>
  </si>
  <si>
    <t>研究費内訳等（29年度以降）</t>
  </si>
  <si>
    <t>29年度以降
合計</t>
  </si>
  <si>
    <t>研究費内訳等（参考：26年度以前）</t>
  </si>
  <si>
    <t>（参考）
26年度以前
合計</t>
  </si>
  <si>
    <t>代表・分担</t>
  </si>
  <si>
    <t>再委託等</t>
  </si>
  <si>
    <t>再委託等（27年度）</t>
  </si>
  <si>
    <t>経費分納</t>
  </si>
  <si>
    <t>経　　費　　分　　納　（　27　年　度　）</t>
  </si>
  <si>
    <t>複数者との契約</t>
  </si>
  <si>
    <t>複　　数　　者　　と　　の　　契　　約</t>
  </si>
  <si>
    <t>その他備考欄</t>
  </si>
  <si>
    <t>変更契約</t>
  </si>
  <si>
    <t>変　　更　　契　　約</t>
  </si>
  <si>
    <t>研究費</t>
  </si>
  <si>
    <t>相手先</t>
  </si>
  <si>
    <t>競争的資金名</t>
  </si>
  <si>
    <t>研究種目名・事業名等</t>
  </si>
  <si>
    <t>課題番号</t>
  </si>
  <si>
    <t>事業名・プログラム名等</t>
  </si>
  <si>
    <t>専攻名等</t>
  </si>
  <si>
    <t>職名</t>
  </si>
  <si>
    <t>個人番号</t>
  </si>
  <si>
    <t>研究分担者①
氏名</t>
  </si>
  <si>
    <t>研究分担者①</t>
  </si>
  <si>
    <t>研究分担者②
氏名</t>
  </si>
  <si>
    <t>研究分担者②</t>
  </si>
  <si>
    <t>研究分担者③
氏名</t>
  </si>
  <si>
    <t>研究分担者③</t>
  </si>
  <si>
    <t>研究分担者④
氏名</t>
  </si>
  <si>
    <t>研究分担者④</t>
  </si>
  <si>
    <t>研究分担者⑤
氏名</t>
  </si>
  <si>
    <t>研究分担者⑤</t>
  </si>
  <si>
    <t>部門等</t>
  </si>
  <si>
    <t>所在地</t>
  </si>
  <si>
    <t>分類</t>
  </si>
  <si>
    <t>規模</t>
  </si>
  <si>
    <t>業種</t>
  </si>
  <si>
    <t>直接経費</t>
  </si>
  <si>
    <t>間接経費等</t>
  </si>
  <si>
    <t>間接経費等種別</t>
  </si>
  <si>
    <t>間接経費
等率</t>
  </si>
  <si>
    <t>共同研究員費</t>
  </si>
  <si>
    <t>開始</t>
  </si>
  <si>
    <t>終了</t>
  </si>
  <si>
    <t>開始
年度</t>
  </si>
  <si>
    <t>終了
年度</t>
  </si>
  <si>
    <t>複数年度一括納入</t>
  </si>
  <si>
    <t>経費年度区分</t>
  </si>
  <si>
    <t>委託元・再委託先</t>
  </si>
  <si>
    <t>再委託先への
直接経費</t>
  </si>
  <si>
    <t>再委託先への
間接経費等</t>
  </si>
  <si>
    <t>再委託間接経費等種別</t>
  </si>
  <si>
    <t>再委託先への
合計</t>
  </si>
  <si>
    <t>分納（第1回）</t>
  </si>
  <si>
    <t>第1回
合計</t>
  </si>
  <si>
    <t>分納（第2回）</t>
  </si>
  <si>
    <t>第2回
合計</t>
  </si>
  <si>
    <t>分納（第3回）</t>
  </si>
  <si>
    <t>第3回
合計</t>
  </si>
  <si>
    <t>分納（第4回）</t>
  </si>
  <si>
    <t>第4回
合計</t>
  </si>
  <si>
    <t>相手方②
名称</t>
  </si>
  <si>
    <t>相手方②</t>
  </si>
  <si>
    <t>相手方③
名称</t>
  </si>
  <si>
    <t>相手方③</t>
  </si>
  <si>
    <t>相手方④
名称</t>
  </si>
  <si>
    <t>相手方④</t>
  </si>
  <si>
    <t>相手方⑤
名称</t>
  </si>
  <si>
    <t>相手方⑤</t>
  </si>
  <si>
    <t>備考①</t>
  </si>
  <si>
    <t>備考②</t>
  </si>
  <si>
    <t>変更前
整理番号</t>
  </si>
  <si>
    <t>研究費の変更</t>
  </si>
  <si>
    <r>
      <rPr>
        <b/>
        <u val="single"/>
        <sz val="9"/>
        <color indexed="8"/>
        <rFont val="HG丸ｺﾞｼｯｸM-PRO"/>
        <family val="3"/>
      </rPr>
      <t>変更前</t>
    </r>
    <r>
      <rPr>
        <sz val="9"/>
        <color indexed="8"/>
        <rFont val="HG丸ｺﾞｼｯｸM-PRO"/>
        <family val="3"/>
      </rPr>
      <t>の研究費</t>
    </r>
  </si>
  <si>
    <t>変更前と変更後の差額（増減額）</t>
  </si>
  <si>
    <t>研究期間の変更</t>
  </si>
  <si>
    <r>
      <rPr>
        <b/>
        <u val="single"/>
        <sz val="9"/>
        <color indexed="8"/>
        <rFont val="HG丸ｺﾞｼｯｸM-PRO"/>
        <family val="3"/>
      </rPr>
      <t>変更前</t>
    </r>
    <r>
      <rPr>
        <sz val="9"/>
        <color indexed="8"/>
        <rFont val="HG丸ｺﾞｼｯｸM-PRO"/>
        <family val="3"/>
      </rPr>
      <t>の研究期間</t>
    </r>
  </si>
  <si>
    <t>その他の変更</t>
  </si>
  <si>
    <r>
      <t>その他の変更　※</t>
    </r>
    <r>
      <rPr>
        <b/>
        <u val="single"/>
        <sz val="9"/>
        <color indexed="8"/>
        <rFont val="HG丸ｺﾞｼｯｸM-PRO"/>
        <family val="3"/>
      </rPr>
      <t>変更後</t>
    </r>
    <r>
      <rPr>
        <sz val="9"/>
        <color indexed="8"/>
        <rFont val="HG丸ｺﾞｼｯｸM-PRO"/>
        <family val="3"/>
      </rPr>
      <t>の内容を入力</t>
    </r>
  </si>
  <si>
    <t>全体</t>
  </si>
  <si>
    <t>27年度</t>
  </si>
  <si>
    <t>28年度</t>
  </si>
  <si>
    <t>29年度以降</t>
  </si>
  <si>
    <t>26年度以前</t>
  </si>
  <si>
    <t>再委託</t>
  </si>
  <si>
    <t>全体-再委託</t>
  </si>
  <si>
    <t>カウント</t>
  </si>
  <si>
    <t>分納①</t>
  </si>
  <si>
    <t>分納②</t>
  </si>
  <si>
    <t>分納③</t>
  </si>
  <si>
    <t>分納④</t>
  </si>
  <si>
    <t>全体：分納</t>
  </si>
  <si>
    <t>人数</t>
  </si>
  <si>
    <t>研究料</t>
  </si>
  <si>
    <t>共同研究員
研究料</t>
  </si>
  <si>
    <t>【変更前】
直接経費</t>
  </si>
  <si>
    <t>【変更前】
間接経費等</t>
  </si>
  <si>
    <t>【変更前】間接経費等種別</t>
  </si>
  <si>
    <t>【変更前】
間接経費等率</t>
  </si>
  <si>
    <t>【変更前】
共同研究員
人数</t>
  </si>
  <si>
    <t>【変更前】
共同研究員
研究料</t>
  </si>
  <si>
    <t>【変更前】
研究費合計</t>
  </si>
  <si>
    <t>直接経費
【増減額】</t>
  </si>
  <si>
    <t>間接経費等
【増減額】</t>
  </si>
  <si>
    <t>共同研究員
研究料
【増減額】</t>
  </si>
  <si>
    <t>研究費合計
【増減額】</t>
  </si>
  <si>
    <t>【変更前】
契約期間開始</t>
  </si>
  <si>
    <t>【変更前】
契約期間終了</t>
  </si>
  <si>
    <t>【変更前】
研究期間
開始年度</t>
  </si>
  <si>
    <t>【変更前】
研究期間
終了年度</t>
  </si>
  <si>
    <t>内容①</t>
  </si>
  <si>
    <t>内容②</t>
  </si>
  <si>
    <t>直+間+研究料=計</t>
  </si>
  <si>
    <t>全体=27+28+29年度</t>
  </si>
  <si>
    <t>【再掲】
再委託先</t>
  </si>
  <si>
    <t>直接立替
上限額</t>
  </si>
  <si>
    <t>同一課題重複</t>
  </si>
  <si>
    <t>同一課題重複</t>
  </si>
  <si>
    <t>全体計：分納計</t>
  </si>
  <si>
    <t>－</t>
  </si>
  <si>
    <t>間接経費</t>
  </si>
  <si>
    <t>代表</t>
  </si>
  <si>
    <t>（契約項目表）</t>
  </si>
  <si>
    <t>１．甲</t>
  </si>
  <si>
    <t>２．乙</t>
  </si>
  <si>
    <t>３．題目</t>
  </si>
  <si>
    <t>４．目的及び内容</t>
  </si>
  <si>
    <t>５．担当者</t>
  </si>
  <si>
    <t>氏　名</t>
  </si>
  <si>
    <t>部局名等</t>
  </si>
  <si>
    <t>職名</t>
  </si>
  <si>
    <t>６．実施場所</t>
  </si>
  <si>
    <t>８．学術コンサルティング料（必要な経費も含む。）</t>
  </si>
  <si>
    <t>７．実施期間（総時間数）</t>
  </si>
  <si>
    <t xml:space="preserve"> 3.実施場所</t>
  </si>
  <si>
    <t xml:space="preserve"> 4.実施期間</t>
  </si>
  <si>
    <t xml:space="preserve"> 6.当社の担当者</t>
  </si>
  <si>
    <t>・記入すべきことがあれば、記入ください。</t>
  </si>
  <si>
    <t>学術コンサルティング</t>
  </si>
  <si>
    <t>7.当社の主な事業内容</t>
  </si>
  <si>
    <t>8.当社の規模</t>
  </si>
  <si>
    <t>9.関連する研究分野</t>
  </si>
  <si>
    <t>大企業</t>
  </si>
  <si>
    <t>中小企業</t>
  </si>
  <si>
    <t>小規模企業</t>
  </si>
  <si>
    <t>企業以外</t>
  </si>
  <si>
    <t>ライフサイエンス</t>
  </si>
  <si>
    <t>情報通信</t>
  </si>
  <si>
    <t>環境</t>
  </si>
  <si>
    <t>ナノテクノロジー・材料</t>
  </si>
  <si>
    <t>エネルギー</t>
  </si>
  <si>
    <t>ものづくり技術</t>
  </si>
  <si>
    <t>社会基盤</t>
  </si>
  <si>
    <t>フロンティア</t>
  </si>
  <si>
    <t>10.その他</t>
  </si>
  <si>
    <t>11.備考</t>
  </si>
  <si>
    <t>その他</t>
  </si>
  <si>
    <t>その他</t>
  </si>
  <si>
    <t>企業</t>
  </si>
  <si>
    <t>・選択項目から選択してください。</t>
  </si>
  <si>
    <t>製造業</t>
  </si>
  <si>
    <t>ものづくり技術</t>
  </si>
  <si>
    <t>・確認事項について、チェック欄にチェックしてください。</t>
  </si>
  <si>
    <t>・契約書、請求書等の事務手続きを担当頂く方を記入してください。</t>
  </si>
  <si>
    <t>新規</t>
  </si>
  <si>
    <t>（１） ライフサイエンス分野　　　　　　　　</t>
  </si>
  <si>
    <t>（４）エネルギー分野　　　　　　</t>
  </si>
  <si>
    <t>（７）フロンティア分野 　　　　　　　　　　　</t>
  </si>
  <si>
    <t>ゲノム　　　　　　　　　　　　　　　　　　　</t>
  </si>
  <si>
    <t>化石燃料・加工燃料</t>
  </si>
  <si>
    <t>宇宙科学（天文を含む）</t>
  </si>
  <si>
    <t>医学・医療　　　　　　　　　　　　　　　　　</t>
  </si>
  <si>
    <t>原子力エネルギー</t>
  </si>
  <si>
    <t>宇宙開発利用</t>
  </si>
  <si>
    <t>食料科学・技術</t>
  </si>
  <si>
    <t>自然エネルギー</t>
  </si>
  <si>
    <t>海洋科学</t>
  </si>
  <si>
    <t>脳科学</t>
  </si>
  <si>
    <t>省エネルギー・エネルギー利用技術</t>
  </si>
  <si>
    <t>海洋開発</t>
  </si>
  <si>
    <t>バイオインフォマティクス</t>
  </si>
  <si>
    <t>環境に対する負荷の軽減</t>
  </si>
  <si>
    <t>共通基礎研究</t>
  </si>
  <si>
    <t>環境・生態</t>
  </si>
  <si>
    <t>国際社会への協力と貢献</t>
  </si>
  <si>
    <t>物質生産</t>
  </si>
  <si>
    <t>（２）情報通信分野　　　　　　　　　　　　</t>
  </si>
  <si>
    <t>（５）ものづくり技術分野　　　　　　　　</t>
  </si>
  <si>
    <t>（８）環境分野　  　　　　　　　　　　</t>
  </si>
  <si>
    <t>高速ネットワーク</t>
  </si>
  <si>
    <t>高精度技術</t>
  </si>
  <si>
    <t>地球環境</t>
  </si>
  <si>
    <t>セキュリティ</t>
  </si>
  <si>
    <t>精密部品加工</t>
  </si>
  <si>
    <t>地域環境</t>
  </si>
  <si>
    <t>サービス・アプリケーション</t>
  </si>
  <si>
    <t xml:space="preserve">高付加価値極限技術(マイクロマシン等）              </t>
  </si>
  <si>
    <t>環境リスク</t>
  </si>
  <si>
    <t>家電ネットワーク</t>
  </si>
  <si>
    <t>環境負荷最小化</t>
  </si>
  <si>
    <t>循環型社会システム</t>
  </si>
  <si>
    <t>高速コンピューティング</t>
  </si>
  <si>
    <t>品質管理・製造現場安全確保</t>
  </si>
  <si>
    <t>生物多様性</t>
  </si>
  <si>
    <t>シミュレーション</t>
  </si>
  <si>
    <t>先進的ものづくり</t>
  </si>
  <si>
    <t>共通基礎研究</t>
  </si>
  <si>
    <t>大容量・高速記憶装置</t>
  </si>
  <si>
    <t>医療・福祉機器</t>
  </si>
  <si>
    <t>その他</t>
  </si>
  <si>
    <t>入出力</t>
  </si>
  <si>
    <t>アセンブリープロセス</t>
  </si>
  <si>
    <t>認識・意味理解</t>
  </si>
  <si>
    <t>システム</t>
  </si>
  <si>
    <t>センサ</t>
  </si>
  <si>
    <t>ヒューマンインターフェイス評価</t>
  </si>
  <si>
    <t>ソフトウエア</t>
  </si>
  <si>
    <t>デバイス</t>
  </si>
  <si>
    <t>（３）ナノテクノロジー・材料分野　　　　　　</t>
  </si>
  <si>
    <t>（６）社会基盤分野   　　　　　　　　　　　　</t>
  </si>
  <si>
    <t xml:space="preserve">ナノ物質・材料（電子・磁気・光学応用等）   </t>
  </si>
  <si>
    <t>異常自然現象発生メカニズムの研究と予測技術</t>
  </si>
  <si>
    <t>ナノ物質・材料（構造材料応用等）</t>
  </si>
  <si>
    <t>災害被害最小化応用技術研究</t>
  </si>
  <si>
    <t>ナノ情報デバイス</t>
  </si>
  <si>
    <t>超高度防災支援システム</t>
  </si>
  <si>
    <t>ナノ医療</t>
  </si>
  <si>
    <t>事故対策技術</t>
  </si>
  <si>
    <t>ナノバイオロジー</t>
  </si>
  <si>
    <t>社会基盤の劣化対策</t>
  </si>
  <si>
    <t>エネルギー・環境応用</t>
  </si>
  <si>
    <t>有害危険･危惧物質等安全対策</t>
  </si>
  <si>
    <t>表面・界面</t>
  </si>
  <si>
    <t>自然と共生した美しい生活空間の再構築</t>
  </si>
  <si>
    <t>計測技術・標準</t>
  </si>
  <si>
    <t>広域地域研究　　</t>
  </si>
  <si>
    <t>加工・合成・プロセス</t>
  </si>
  <si>
    <t>水循環系健全化・総合水管理</t>
  </si>
  <si>
    <t>基礎物性</t>
  </si>
  <si>
    <t>新しい人と物の流れに対応する交通システム</t>
  </si>
  <si>
    <t>計算・理論・シミュレーション</t>
  </si>
  <si>
    <t>バリアフリー</t>
  </si>
  <si>
    <t>安全空間創成材料</t>
  </si>
  <si>
    <t>ユニバーサルデザイン化</t>
  </si>
  <si>
    <t>・文部科学省の統計資料に必要になるため、本共同研究の研究分野について、一番近いと考えられる分野を「ライフサイエンス」「情報通信」「ナノテクノロジー・材料」「エネルギー」「ものづくり技術」「社会基盤」「フロンティア」「環境」の中から、下記を参考にして選んでください。どうしても当てはまらない場合のみ「その他」を選択してください。</t>
  </si>
  <si>
    <t>「９．関連する研究分野」</t>
  </si>
  <si>
    <t>・選択項目から選択してください。タブ名研究分野も参考にしてください。</t>
  </si>
  <si>
    <t>参考</t>
  </si>
  <si>
    <t xml:space="preserve">  　　年　　月　　日</t>
  </si>
  <si>
    <t xml:space="preserve">     ※参考：岐阜大学内訳（自動計算）</t>
  </si>
  <si>
    <t>501-1193</t>
  </si>
  <si>
    <t>岐阜県</t>
  </si>
  <si>
    <t>岐阜市柳戸1番1</t>
  </si>
  <si>
    <t>岐阜五郎</t>
  </si>
  <si>
    <t>058-222-3333</t>
  </si>
  <si>
    <t>岐阜太郎</t>
  </si>
  <si>
    <t>○○学部</t>
  </si>
  <si>
    <t>○○学科</t>
  </si>
  <si>
    <t>国立大学法人岐阜大学</t>
  </si>
  <si>
    <t>年度
合計</t>
  </si>
  <si>
    <t>研究費内訳等（年度分）</t>
  </si>
  <si>
    <t>学科・専攻名等</t>
  </si>
  <si>
    <t>岐阜県岐阜市柳戸１番１</t>
  </si>
  <si>
    <t>間接経費</t>
  </si>
  <si>
    <t>国立大学法人東海国立大学機構　機構長　殿</t>
  </si>
  <si>
    <t>　東海国立大学機構学術コンサルティング規程及び岐阜大学学術コンサルティング受入細則を遵守の上，下記のとおり学術コンサルティングを申込みます。</t>
  </si>
  <si>
    <t xml:space="preserve"> 2.岐阜大学の担当者
　（学術コンサルタント）</t>
  </si>
  <si>
    <t>岐阜大学○○研究科岐阜太郎研究室</t>
  </si>
  <si>
    <t>2</t>
  </si>
  <si>
    <t>（※研究室配分額については必要に応じて旅費等の経費も上乗せする。担当教員と十分相談の上決定すること。）</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</si>
</sst>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Red]\(#,##0\)"/>
    <numFmt numFmtId="182" formatCode="0;\-0;"/>
    <numFmt numFmtId="183" formatCode="#,##0.0_);[Red]\(#,##0.0\)"/>
    <numFmt numFmtId="184" formatCode="#,###;\-#,###;&quot;&quot;;@"/>
    <numFmt numFmtId="185" formatCode="#,##0.0_ "/>
    <numFmt numFmtId="186" formatCode="0_ "/>
    <numFmt numFmtId="187" formatCode="0_);[Red]\(0\)"/>
    <numFmt numFmtId="188" formatCode="[$-411]ggge&quot;年&quot;m&quot;月&quot;d&quot;日&quot;;@"/>
    <numFmt numFmtId="189" formatCode="[$-F800]dddd\,\ mmmm\ dd\,\ yyyy"/>
    <numFmt numFmtId="190" formatCode="#,##0_ ;[Red]\-#,##0\ "/>
    <numFmt numFmtId="191" formatCode="[$-411]ge\.m\.d;@"/>
    <numFmt numFmtId="192" formatCode="mmm\-yyyy"/>
  </numFmts>
  <fonts count="100">
    <font>
      <sz val="11"/>
      <color theme="1"/>
      <name val="Calibri"/>
      <family val="3"/>
    </font>
    <font>
      <sz val="11"/>
      <color indexed="8"/>
      <name val="ＭＳ Ｐゴシック"/>
      <family val="3"/>
    </font>
    <font>
      <sz val="6"/>
      <name val="ＭＳ Ｐゴシック"/>
      <family val="3"/>
    </font>
    <font>
      <sz val="9"/>
      <name val="ＭＳ Ｐゴシック"/>
      <family val="3"/>
    </font>
    <font>
      <sz val="12"/>
      <name val="ＭＳ Ｐゴシック"/>
      <family val="3"/>
    </font>
    <font>
      <sz val="14"/>
      <name val="ＭＳ Ｐゴシック"/>
      <family val="3"/>
    </font>
    <font>
      <sz val="11"/>
      <name val="ＭＳ Ｐゴシック"/>
      <family val="3"/>
    </font>
    <font>
      <sz val="10"/>
      <name val="ＭＳ Ｐゴシック"/>
      <family val="3"/>
    </font>
    <font>
      <sz val="9"/>
      <name val="Meiryo UI"/>
      <family val="3"/>
    </font>
    <font>
      <b/>
      <sz val="10"/>
      <color indexed="17"/>
      <name val="HG丸ｺﾞｼｯｸM-PRO"/>
      <family val="3"/>
    </font>
    <font>
      <sz val="9"/>
      <color indexed="8"/>
      <name val="HG丸ｺﾞｼｯｸM-PRO"/>
      <family val="3"/>
    </font>
    <font>
      <b/>
      <u val="single"/>
      <sz val="9"/>
      <color indexed="8"/>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10"/>
      <name val="ＭＳ Ｐゴシック"/>
      <family val="3"/>
    </font>
    <font>
      <sz val="48"/>
      <color indexed="8"/>
      <name val="ＭＳ Ｐゴシック"/>
      <family val="3"/>
    </font>
    <font>
      <b/>
      <sz val="9"/>
      <color indexed="17"/>
      <name val="HG丸ｺﾞｼｯｸM-PRO"/>
      <family val="3"/>
    </font>
    <font>
      <b/>
      <sz val="9"/>
      <color indexed="12"/>
      <name val="HG丸ｺﾞｼｯｸM-PRO"/>
      <family val="3"/>
    </font>
    <font>
      <b/>
      <sz val="9"/>
      <color indexed="60"/>
      <name val="HG丸ｺﾞｼｯｸM-PRO"/>
      <family val="3"/>
    </font>
    <font>
      <b/>
      <sz val="9"/>
      <color indexed="55"/>
      <name val="HG丸ｺﾞｼｯｸM-PRO"/>
      <family val="3"/>
    </font>
    <font>
      <b/>
      <sz val="9"/>
      <color indexed="10"/>
      <name val="HG丸ｺﾞｼｯｸM-PRO"/>
      <family val="3"/>
    </font>
    <font>
      <b/>
      <sz val="8"/>
      <color indexed="22"/>
      <name val="HG丸ｺﾞｼｯｸM-PRO"/>
      <family val="3"/>
    </font>
    <font>
      <b/>
      <sz val="9"/>
      <color indexed="23"/>
      <name val="HG丸ｺﾞｼｯｸM-PRO"/>
      <family val="3"/>
    </font>
    <font>
      <b/>
      <sz val="9"/>
      <color indexed="53"/>
      <name val="HG丸ｺﾞｼｯｸM-PRO"/>
      <family val="3"/>
    </font>
    <font>
      <b/>
      <sz val="10"/>
      <color indexed="12"/>
      <name val="HG丸ｺﾞｼｯｸM-PRO"/>
      <family val="3"/>
    </font>
    <font>
      <b/>
      <sz val="10"/>
      <color indexed="60"/>
      <name val="HG丸ｺﾞｼｯｸM-PRO"/>
      <family val="3"/>
    </font>
    <font>
      <b/>
      <sz val="10"/>
      <color indexed="55"/>
      <name val="HG丸ｺﾞｼｯｸM-PRO"/>
      <family val="3"/>
    </font>
    <font>
      <b/>
      <sz val="10"/>
      <color indexed="10"/>
      <name val="HG丸ｺﾞｼｯｸM-PRO"/>
      <family val="3"/>
    </font>
    <font>
      <b/>
      <sz val="10"/>
      <color indexed="23"/>
      <name val="HG丸ｺﾞｼｯｸM-PRO"/>
      <family val="3"/>
    </font>
    <font>
      <b/>
      <sz val="10"/>
      <color indexed="53"/>
      <name val="HG丸ｺﾞｼｯｸM-PRO"/>
      <family val="3"/>
    </font>
    <font>
      <sz val="7"/>
      <color indexed="55"/>
      <name val="HG丸ｺﾞｼｯｸM-PRO"/>
      <family val="3"/>
    </font>
    <font>
      <sz val="7"/>
      <color indexed="10"/>
      <name val="HG丸ｺﾞｼｯｸM-PRO"/>
      <family val="3"/>
    </font>
    <font>
      <sz val="8"/>
      <color indexed="22"/>
      <name val="HG丸ｺﾞｼｯｸM-PRO"/>
      <family val="3"/>
    </font>
    <font>
      <sz val="9"/>
      <color indexed="10"/>
      <name val="HG丸ｺﾞｼｯｸM-PRO"/>
      <family val="3"/>
    </font>
    <font>
      <sz val="9"/>
      <color indexed="23"/>
      <name val="HG丸ｺﾞｼｯｸM-PRO"/>
      <family val="3"/>
    </font>
    <font>
      <sz val="7"/>
      <color indexed="22"/>
      <name val="HG丸ｺﾞｼｯｸM-PRO"/>
      <family val="3"/>
    </font>
    <font>
      <sz val="10.5"/>
      <color indexed="8"/>
      <name val="ＭＳ 明朝"/>
      <family val="1"/>
    </font>
    <font>
      <sz val="10"/>
      <color indexed="1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2"/>
      <color rgb="FFFF0000"/>
      <name val="ＭＳ Ｐゴシック"/>
      <family val="3"/>
    </font>
    <font>
      <sz val="48"/>
      <color theme="1"/>
      <name val="Calibri"/>
      <family val="3"/>
    </font>
    <font>
      <b/>
      <sz val="9"/>
      <color rgb="FF006600"/>
      <name val="HG丸ｺﾞｼｯｸM-PRO"/>
      <family val="3"/>
    </font>
    <font>
      <b/>
      <sz val="9"/>
      <color rgb="FF0000CC"/>
      <name val="HG丸ｺﾞｼｯｸM-PRO"/>
      <family val="3"/>
    </font>
    <font>
      <b/>
      <sz val="9"/>
      <color theme="9" tint="-0.4999699890613556"/>
      <name val="HG丸ｺﾞｼｯｸM-PRO"/>
      <family val="3"/>
    </font>
    <font>
      <b/>
      <sz val="9"/>
      <color theme="0" tint="-0.3499799966812134"/>
      <name val="HG丸ｺﾞｼｯｸM-PRO"/>
      <family val="3"/>
    </font>
    <font>
      <b/>
      <sz val="9"/>
      <color rgb="FFFF0000"/>
      <name val="HG丸ｺﾞｼｯｸM-PRO"/>
      <family val="3"/>
    </font>
    <font>
      <b/>
      <sz val="8"/>
      <color theme="0" tint="-0.1499900072813034"/>
      <name val="HG丸ｺﾞｼｯｸM-PRO"/>
      <family val="3"/>
    </font>
    <font>
      <b/>
      <sz val="9"/>
      <color theme="0" tint="-0.4999699890613556"/>
      <name val="HG丸ｺﾞｼｯｸM-PRO"/>
      <family val="3"/>
    </font>
    <font>
      <b/>
      <sz val="9"/>
      <color theme="9" tint="-0.24997000396251678"/>
      <name val="HG丸ｺﾞｼｯｸM-PRO"/>
      <family val="3"/>
    </font>
    <font>
      <b/>
      <sz val="10"/>
      <color rgb="FF006600"/>
      <name val="HG丸ｺﾞｼｯｸM-PRO"/>
      <family val="3"/>
    </font>
    <font>
      <b/>
      <sz val="10"/>
      <color rgb="FF0000CC"/>
      <name val="HG丸ｺﾞｼｯｸM-PRO"/>
      <family val="3"/>
    </font>
    <font>
      <b/>
      <sz val="10"/>
      <color theme="9" tint="-0.4999699890613556"/>
      <name val="HG丸ｺﾞｼｯｸM-PRO"/>
      <family val="3"/>
    </font>
    <font>
      <b/>
      <sz val="10"/>
      <color theme="0" tint="-0.3499799966812134"/>
      <name val="HG丸ｺﾞｼｯｸM-PRO"/>
      <family val="3"/>
    </font>
    <font>
      <b/>
      <sz val="10"/>
      <color rgb="FFFF0000"/>
      <name val="HG丸ｺﾞｼｯｸM-PRO"/>
      <family val="3"/>
    </font>
    <font>
      <b/>
      <sz val="10"/>
      <color theme="0" tint="-0.4999699890613556"/>
      <name val="HG丸ｺﾞｼｯｸM-PRO"/>
      <family val="3"/>
    </font>
    <font>
      <b/>
      <sz val="10"/>
      <color theme="9" tint="-0.24997000396251678"/>
      <name val="HG丸ｺﾞｼｯｸM-PRO"/>
      <family val="3"/>
    </font>
    <font>
      <sz val="9"/>
      <color theme="1"/>
      <name val="HG丸ｺﾞｼｯｸM-PRO"/>
      <family val="3"/>
    </font>
    <font>
      <sz val="7"/>
      <color theme="0" tint="-0.3499799966812134"/>
      <name val="HG丸ｺﾞｼｯｸM-PRO"/>
      <family val="3"/>
    </font>
    <font>
      <sz val="7"/>
      <color rgb="FFFF0000"/>
      <name val="HG丸ｺﾞｼｯｸM-PRO"/>
      <family val="3"/>
    </font>
    <font>
      <sz val="8"/>
      <color theme="0" tint="-0.1499900072813034"/>
      <name val="HG丸ｺﾞｼｯｸM-PRO"/>
      <family val="3"/>
    </font>
    <font>
      <sz val="9"/>
      <color rgb="FFFF0000"/>
      <name val="HG丸ｺﾞｼｯｸM-PRO"/>
      <family val="3"/>
    </font>
    <font>
      <sz val="9"/>
      <color theme="0" tint="-0.4999699890613556"/>
      <name val="HG丸ｺﾞｼｯｸM-PRO"/>
      <family val="3"/>
    </font>
    <font>
      <sz val="7"/>
      <color theme="0" tint="-0.1499900072813034"/>
      <name val="HG丸ｺﾞｼｯｸM-PRO"/>
      <family val="3"/>
    </font>
    <font>
      <sz val="11"/>
      <name val="Calibri"/>
      <family val="3"/>
    </font>
    <font>
      <sz val="10.5"/>
      <color theme="1"/>
      <name val="ＭＳ 明朝"/>
      <family val="1"/>
    </font>
    <font>
      <sz val="11"/>
      <color rgb="FFFF0000"/>
      <name val="ＭＳ Ｐゴシック"/>
      <family val="3"/>
    </font>
    <font>
      <sz val="10"/>
      <color rgb="FFFF0000"/>
      <name val="ＭＳ Ｐゴシック"/>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
      <patternFill patternType="solid">
        <fgColor rgb="FFFFFFFF"/>
        <bgColor indexed="64"/>
      </patternFill>
    </fill>
    <fill>
      <patternFill patternType="solid">
        <fgColor rgb="FFF8F8F8"/>
        <bgColor indexed="64"/>
      </patternFill>
    </fill>
  </fills>
  <borders count="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thin"/>
      <bottom style="thin"/>
    </border>
    <border>
      <left style="thin"/>
      <right>
        <color indexed="63"/>
      </right>
      <top style="hair"/>
      <bottom style="thin"/>
    </border>
    <border>
      <left>
        <color indexed="63"/>
      </left>
      <right>
        <color indexed="63"/>
      </right>
      <top>
        <color indexed="63"/>
      </top>
      <bottom style="thin"/>
    </border>
    <border>
      <left style="thin"/>
      <right style="thin"/>
      <top style="thin"/>
      <bottom style="thin"/>
    </border>
    <border>
      <left style="thin"/>
      <right style="hair"/>
      <top/>
      <bottom style="thin"/>
    </border>
    <border>
      <left style="hair"/>
      <right style="hair"/>
      <top/>
      <bottom style="thin"/>
    </border>
    <border>
      <left style="hair"/>
      <right style="thin"/>
      <top/>
      <bottom style="thin"/>
    </border>
    <border>
      <left style="thin"/>
      <right style="hair"/>
      <top style="thin"/>
      <bottom style="thin"/>
    </border>
    <border>
      <left style="hair"/>
      <right style="hair"/>
      <top style="thin"/>
      <bottom style="thin"/>
    </border>
    <border>
      <left style="hair"/>
      <right style="thin"/>
      <top style="thin"/>
      <bottom style="thin"/>
    </border>
    <border>
      <left style="thin"/>
      <right style="dashed"/>
      <top style="thin"/>
      <bottom style="thin"/>
    </border>
    <border>
      <left style="dashed"/>
      <right style="hair"/>
      <top style="thin"/>
      <bottom style="thin"/>
    </border>
    <border>
      <left style="thin"/>
      <right>
        <color indexed="63"/>
      </right>
      <top style="thin"/>
      <bottom style="thin"/>
    </border>
    <border>
      <left style="medium"/>
      <right style="dashed"/>
      <top style="medium"/>
      <bottom style="thin"/>
    </border>
    <border>
      <left style="dashed"/>
      <right style="thin"/>
      <top style="medium"/>
      <bottom style="thin"/>
    </border>
    <border>
      <left style="thin"/>
      <right style="thin"/>
      <top style="medium"/>
      <bottom style="thin"/>
    </border>
    <border>
      <left/>
      <right style="medium"/>
      <top style="medium"/>
      <bottom style="thin"/>
    </border>
    <border>
      <left style="medium"/>
      <right style="medium"/>
      <top style="medium"/>
      <bottom style="medium"/>
    </border>
    <border>
      <left style="medium"/>
      <right style="medium"/>
      <top>
        <color indexed="63"/>
      </top>
      <bottom style="medium"/>
    </border>
    <border>
      <left>
        <color indexed="63"/>
      </left>
      <right style="medium"/>
      <top>
        <color indexed="63"/>
      </top>
      <bottom style="medium"/>
    </border>
    <border>
      <left style="thin"/>
      <right style="thin"/>
      <top style="thin"/>
      <bottom>
        <color indexed="63"/>
      </bottom>
    </border>
    <border>
      <left style="thin"/>
      <right style="thin"/>
      <top/>
      <bottom/>
    </border>
    <border>
      <left>
        <color indexed="63"/>
      </left>
      <right style="thin"/>
      <top>
        <color indexed="63"/>
      </top>
      <bottom>
        <color indexed="63"/>
      </bottom>
    </border>
    <border>
      <left style="thin"/>
      <right style="thin"/>
      <top/>
      <bottom style="thin"/>
    </border>
    <border>
      <left>
        <color indexed="63"/>
      </left>
      <right style="thin"/>
      <top>
        <color indexed="63"/>
      </top>
      <bottom style="thin"/>
    </border>
    <border>
      <left style="thin"/>
      <right>
        <color indexed="63"/>
      </right>
      <top>
        <color indexed="63"/>
      </top>
      <bottom style="thin"/>
    </border>
    <border>
      <left>
        <color indexed="63"/>
      </left>
      <right style="thin"/>
      <top style="thin"/>
      <bottom style="thin"/>
    </border>
    <border>
      <left>
        <color indexed="63"/>
      </left>
      <right>
        <color indexed="63"/>
      </right>
      <top style="thin"/>
      <bottom style="hair"/>
    </border>
    <border>
      <left style="thin"/>
      <right>
        <color indexed="63"/>
      </right>
      <top style="thin"/>
      <bottom style="hair"/>
    </border>
    <border>
      <left>
        <color indexed="63"/>
      </left>
      <right>
        <color indexed="63"/>
      </right>
      <top style="hair"/>
      <bottom style="thin"/>
    </border>
    <border>
      <left>
        <color indexed="63"/>
      </left>
      <right style="thin"/>
      <top style="hair"/>
      <bottom style="thin"/>
    </border>
    <border>
      <left style="hair"/>
      <right style="thin"/>
      <top style="thin"/>
      <bottom/>
    </border>
    <border>
      <left style="dashed"/>
      <right/>
      <top style="thin"/>
      <bottom style="thin"/>
    </border>
    <border>
      <left/>
      <right style="dashed"/>
      <top style="thin"/>
      <bottom style="thin"/>
    </border>
    <border>
      <left style="thin"/>
      <right style="dashed"/>
      <top style="thin"/>
      <bottom/>
    </border>
    <border>
      <left style="thin"/>
      <right style="dashed"/>
      <top/>
      <bottom style="thin"/>
    </border>
    <border>
      <left style="dashed"/>
      <right style="hair"/>
      <top style="thin"/>
      <bottom/>
    </border>
    <border>
      <left style="dashed"/>
      <right style="hair"/>
      <top/>
      <bottom style="thin"/>
    </border>
    <border>
      <left style="thin"/>
      <right style="hair"/>
      <top style="thin"/>
      <bottom/>
    </border>
    <border>
      <left style="hair"/>
      <right/>
      <top style="thin"/>
      <bottom/>
    </border>
    <border>
      <left style="hair"/>
      <right/>
      <top/>
      <bottom style="thin"/>
    </border>
    <border>
      <left style="hair"/>
      <right style="hair"/>
      <top style="thin"/>
      <bottom/>
    </border>
    <border>
      <left style="medium"/>
      <right style="medium"/>
      <top style="medium"/>
      <bottom>
        <color indexed="63"/>
      </bottom>
    </border>
    <border>
      <left style="medium"/>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top style="thin"/>
      <bottom style="medium"/>
    </border>
    <border>
      <left/>
      <right/>
      <top style="thin"/>
      <bottom style="medium"/>
    </border>
    <border>
      <left/>
      <right style="thin"/>
      <top style="thin"/>
      <bottom style="mediu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0" borderId="0" applyNumberFormat="0" applyFill="0" applyBorder="0" applyAlignment="0" applyProtection="0"/>
    <xf numFmtId="0" fontId="56" fillId="26" borderId="1" applyNumberFormat="0" applyAlignment="0" applyProtection="0"/>
    <xf numFmtId="0" fontId="57" fillId="27" borderId="0" applyNumberFormat="0" applyBorder="0" applyAlignment="0" applyProtection="0"/>
    <xf numFmtId="9" fontId="1" fillId="0" borderId="0" applyFont="0" applyFill="0" applyBorder="0" applyAlignment="0" applyProtection="0"/>
    <xf numFmtId="0" fontId="58" fillId="0" borderId="0" applyNumberFormat="0" applyFill="0" applyBorder="0" applyAlignment="0" applyProtection="0"/>
    <xf numFmtId="0" fontId="1" fillId="28" borderId="2" applyNumberFormat="0" applyFont="0" applyAlignment="0" applyProtection="0"/>
    <xf numFmtId="0" fontId="59" fillId="0" borderId="3" applyNumberFormat="0" applyFill="0" applyAlignment="0" applyProtection="0"/>
    <xf numFmtId="0" fontId="60" fillId="29" borderId="0" applyNumberFormat="0" applyBorder="0" applyAlignment="0" applyProtection="0"/>
    <xf numFmtId="0" fontId="61" fillId="30" borderId="4" applyNumberFormat="0" applyAlignment="0" applyProtection="0"/>
    <xf numFmtId="0" fontId="62"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30" borderId="9" applyNumberFormat="0" applyAlignment="0" applyProtection="0"/>
    <xf numFmtId="0" fontId="68"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69" fillId="31" borderId="4" applyNumberFormat="0" applyAlignment="0" applyProtection="0"/>
    <xf numFmtId="0" fontId="70" fillId="0" borderId="0" applyNumberFormat="0" applyFill="0" applyBorder="0" applyAlignment="0" applyProtection="0"/>
    <xf numFmtId="0" fontId="71" fillId="32" borderId="0" applyNumberFormat="0" applyBorder="0" applyAlignment="0" applyProtection="0"/>
  </cellStyleXfs>
  <cellXfs count="391">
    <xf numFmtId="0" fontId="0" fillId="0" borderId="0" xfId="0" applyFont="1" applyAlignment="1">
      <alignment vertical="center"/>
    </xf>
    <xf numFmtId="0" fontId="4" fillId="0" borderId="0" xfId="0" applyFont="1" applyAlignment="1">
      <alignment vertical="center" wrapText="1"/>
    </xf>
    <xf numFmtId="14" fontId="0" fillId="0" borderId="0" xfId="0" applyNumberFormat="1" applyAlignment="1">
      <alignment vertical="center"/>
    </xf>
    <xf numFmtId="176" fontId="0" fillId="0" borderId="0" xfId="0" applyNumberFormat="1" applyAlignment="1">
      <alignment vertical="center"/>
    </xf>
    <xf numFmtId="0" fontId="0" fillId="0" borderId="0" xfId="0" applyFill="1" applyAlignment="1">
      <alignment vertical="center"/>
    </xf>
    <xf numFmtId="14" fontId="0" fillId="0" borderId="0" xfId="0" applyNumberFormat="1" applyFill="1" applyAlignment="1">
      <alignment vertical="center"/>
    </xf>
    <xf numFmtId="176" fontId="0" fillId="0" borderId="0" xfId="0" applyNumberFormat="1" applyFill="1" applyAlignment="1">
      <alignment vertical="center"/>
    </xf>
    <xf numFmtId="10" fontId="0" fillId="0" borderId="0" xfId="0" applyNumberFormat="1" applyFill="1" applyAlignment="1">
      <alignment vertical="center"/>
    </xf>
    <xf numFmtId="181" fontId="0" fillId="0" borderId="0" xfId="0" applyNumberFormat="1" applyAlignment="1">
      <alignment vertical="center"/>
    </xf>
    <xf numFmtId="181" fontId="0" fillId="0" borderId="0" xfId="0" applyNumberFormat="1" applyFill="1" applyAlignment="1">
      <alignment vertical="center"/>
    </xf>
    <xf numFmtId="0" fontId="0" fillId="0" borderId="0" xfId="0" applyAlignment="1">
      <alignment vertical="center"/>
    </xf>
    <xf numFmtId="188" fontId="0" fillId="0" borderId="0" xfId="0" applyNumberFormat="1" applyAlignment="1">
      <alignment vertical="center"/>
    </xf>
    <xf numFmtId="188" fontId="0" fillId="0" borderId="0" xfId="0" applyNumberFormat="1" applyFill="1" applyAlignment="1">
      <alignment vertical="center"/>
    </xf>
    <xf numFmtId="0" fontId="4" fillId="0" borderId="0" xfId="0" applyFont="1" applyAlignment="1">
      <alignment vertical="center"/>
    </xf>
    <xf numFmtId="0" fontId="4" fillId="0" borderId="0" xfId="0" applyFont="1" applyAlignment="1">
      <alignment horizontal="left" vertical="center" wrapText="1"/>
    </xf>
    <xf numFmtId="0" fontId="4" fillId="33" borderId="10" xfId="0" applyFont="1" applyFill="1" applyBorder="1" applyAlignment="1">
      <alignment horizontal="left" vertical="center" wrapText="1"/>
    </xf>
    <xf numFmtId="0" fontId="4" fillId="33" borderId="11" xfId="0" applyFont="1" applyFill="1" applyBorder="1" applyAlignment="1">
      <alignment vertical="center" wrapText="1"/>
    </xf>
    <xf numFmtId="0" fontId="4" fillId="33" borderId="0" xfId="0" applyFont="1" applyFill="1" applyBorder="1" applyAlignment="1">
      <alignment vertical="center" wrapText="1"/>
    </xf>
    <xf numFmtId="176" fontId="4" fillId="33" borderId="0" xfId="0" applyNumberFormat="1" applyFont="1" applyFill="1" applyBorder="1" applyAlignment="1">
      <alignment vertical="center" wrapText="1"/>
    </xf>
    <xf numFmtId="58" fontId="4" fillId="0" borderId="12" xfId="0" applyNumberFormat="1" applyFont="1" applyBorder="1" applyAlignment="1">
      <alignment horizontal="center" vertical="center" wrapText="1"/>
    </xf>
    <xf numFmtId="58" fontId="4" fillId="0" borderId="13" xfId="0" applyNumberFormat="1" applyFont="1" applyBorder="1" applyAlignment="1">
      <alignment horizontal="center" vertical="center" wrapText="1"/>
    </xf>
    <xf numFmtId="181" fontId="4" fillId="0" borderId="13" xfId="0" applyNumberFormat="1" applyFont="1" applyBorder="1" applyAlignment="1">
      <alignment vertical="center" wrapText="1"/>
    </xf>
    <xf numFmtId="0" fontId="4" fillId="0" borderId="13" xfId="0" applyNumberFormat="1" applyFont="1" applyBorder="1" applyAlignment="1">
      <alignment vertical="center" wrapText="1"/>
    </xf>
    <xf numFmtId="176" fontId="4" fillId="0" borderId="14" xfId="0" applyNumberFormat="1" applyFont="1" applyBorder="1" applyAlignment="1">
      <alignment vertical="center" wrapText="1"/>
    </xf>
    <xf numFmtId="58" fontId="4" fillId="33" borderId="13" xfId="0" applyNumberFormat="1" applyFont="1" applyFill="1" applyBorder="1" applyAlignment="1">
      <alignment vertical="center" wrapText="1"/>
    </xf>
    <xf numFmtId="58" fontId="4" fillId="33" borderId="10" xfId="0" applyNumberFormat="1" applyFont="1" applyFill="1" applyBorder="1" applyAlignment="1">
      <alignment vertical="center" wrapText="1"/>
    </xf>
    <xf numFmtId="58" fontId="4" fillId="0" borderId="15" xfId="0" applyNumberFormat="1" applyFont="1" applyBorder="1" applyAlignment="1">
      <alignment horizontal="center" vertical="center" wrapText="1"/>
    </xf>
    <xf numFmtId="176" fontId="4" fillId="0" borderId="0" xfId="0" applyNumberFormat="1" applyFont="1" applyAlignment="1">
      <alignment vertical="center" wrapText="1"/>
    </xf>
    <xf numFmtId="38" fontId="4" fillId="0" borderId="0" xfId="49" applyFont="1" applyAlignment="1">
      <alignment vertical="center" wrapText="1"/>
    </xf>
    <xf numFmtId="0" fontId="4" fillId="0" borderId="0" xfId="0" applyFont="1" applyFill="1" applyBorder="1" applyAlignment="1">
      <alignment horizontal="left" vertical="center" wrapText="1"/>
    </xf>
    <xf numFmtId="0" fontId="6" fillId="0" borderId="0" xfId="0" applyFont="1" applyFill="1" applyBorder="1" applyAlignment="1">
      <alignment horizontal="center" vertical="center" wrapText="1"/>
    </xf>
    <xf numFmtId="181" fontId="72" fillId="0" borderId="13" xfId="0" applyNumberFormat="1" applyFont="1" applyBorder="1" applyAlignment="1">
      <alignment vertical="center" wrapText="1"/>
    </xf>
    <xf numFmtId="0" fontId="72" fillId="0" borderId="13" xfId="0" applyNumberFormat="1" applyFont="1" applyBorder="1" applyAlignment="1">
      <alignment vertical="center" wrapText="1"/>
    </xf>
    <xf numFmtId="0" fontId="3" fillId="0" borderId="0" xfId="0" applyFont="1" applyAlignment="1">
      <alignment vertical="center" wrapText="1"/>
    </xf>
    <xf numFmtId="0" fontId="3" fillId="0" borderId="0" xfId="0" applyFont="1" applyAlignment="1">
      <alignment vertical="center"/>
    </xf>
    <xf numFmtId="0" fontId="3" fillId="0" borderId="0" xfId="0" applyFont="1" applyFill="1" applyAlignment="1">
      <alignment vertical="center" wrapText="1"/>
    </xf>
    <xf numFmtId="0" fontId="73" fillId="0" borderId="0" xfId="0" applyFont="1" applyAlignment="1">
      <alignment vertical="center"/>
    </xf>
    <xf numFmtId="0" fontId="73" fillId="0" borderId="0" xfId="0" applyFont="1" applyFill="1" applyAlignment="1">
      <alignment vertical="center"/>
    </xf>
    <xf numFmtId="14" fontId="73" fillId="0" borderId="0" xfId="0" applyNumberFormat="1" applyFont="1" applyFill="1" applyAlignment="1">
      <alignment vertical="center"/>
    </xf>
    <xf numFmtId="0" fontId="4" fillId="33" borderId="13" xfId="0" applyFont="1" applyFill="1" applyBorder="1" applyAlignment="1">
      <alignment horizontal="left" vertical="center" wrapText="1"/>
    </xf>
    <xf numFmtId="58" fontId="72" fillId="0" borderId="13" xfId="0" applyNumberFormat="1" applyFont="1" applyBorder="1" applyAlignment="1">
      <alignment horizontal="center" vertical="center" wrapText="1"/>
    </xf>
    <xf numFmtId="0" fontId="4" fillId="0" borderId="0" xfId="0" applyFont="1" applyAlignment="1">
      <alignment horizontal="left" vertical="center" wrapText="1"/>
    </xf>
    <xf numFmtId="0" fontId="74" fillId="34" borderId="0" xfId="0" applyFont="1" applyFill="1" applyAlignment="1">
      <alignment horizontal="center" vertical="center" shrinkToFit="1"/>
    </xf>
    <xf numFmtId="0" fontId="75" fillId="34" borderId="0" xfId="0" applyFont="1" applyFill="1" applyAlignment="1">
      <alignment horizontal="center" vertical="center" shrinkToFit="1"/>
    </xf>
    <xf numFmtId="0" fontId="76" fillId="34" borderId="0" xfId="0" applyFont="1" applyFill="1" applyAlignment="1">
      <alignment horizontal="center" vertical="center"/>
    </xf>
    <xf numFmtId="0" fontId="75" fillId="34" borderId="0" xfId="0" applyFont="1" applyFill="1" applyAlignment="1">
      <alignment horizontal="center" vertical="center"/>
    </xf>
    <xf numFmtId="0" fontId="74" fillId="34" borderId="0" xfId="0" applyFont="1" applyFill="1" applyAlignment="1">
      <alignment horizontal="center" vertical="center"/>
    </xf>
    <xf numFmtId="0" fontId="77" fillId="34" borderId="0" xfId="0" applyFont="1" applyFill="1" applyAlignment="1">
      <alignment vertical="center"/>
    </xf>
    <xf numFmtId="0" fontId="78" fillId="34" borderId="0" xfId="0" applyFont="1" applyFill="1" applyAlignment="1">
      <alignment vertical="center"/>
    </xf>
    <xf numFmtId="0" fontId="79" fillId="34" borderId="0" xfId="0" applyFont="1" applyFill="1" applyAlignment="1">
      <alignment horizontal="center" vertical="center"/>
    </xf>
    <xf numFmtId="0" fontId="80" fillId="34" borderId="0" xfId="0" applyFont="1" applyFill="1" applyAlignment="1">
      <alignment vertical="center"/>
    </xf>
    <xf numFmtId="0" fontId="81" fillId="34" borderId="0" xfId="0" applyFont="1" applyFill="1" applyAlignment="1">
      <alignment vertical="center"/>
    </xf>
    <xf numFmtId="0" fontId="81" fillId="35" borderId="0" xfId="0" applyFont="1" applyFill="1" applyAlignment="1">
      <alignment vertical="center"/>
    </xf>
    <xf numFmtId="0" fontId="82" fillId="36" borderId="0" xfId="0" applyFont="1" applyFill="1" applyAlignment="1">
      <alignment horizontal="center" vertical="center" shrinkToFit="1"/>
    </xf>
    <xf numFmtId="0" fontId="83" fillId="37" borderId="0" xfId="0" applyFont="1" applyFill="1" applyAlignment="1">
      <alignment horizontal="center" vertical="center" shrinkToFit="1"/>
    </xf>
    <xf numFmtId="0" fontId="84" fillId="28" borderId="0" xfId="0" applyFont="1" applyFill="1" applyAlignment="1">
      <alignment horizontal="center" vertical="center" shrinkToFit="1"/>
    </xf>
    <xf numFmtId="0" fontId="83" fillId="37" borderId="0" xfId="0" applyFont="1" applyFill="1" applyBorder="1" applyAlignment="1">
      <alignment horizontal="center" vertical="center" shrinkToFit="1"/>
    </xf>
    <xf numFmtId="0" fontId="84" fillId="28" borderId="0" xfId="0" applyFont="1" applyFill="1" applyAlignment="1">
      <alignment horizontal="center" vertical="center"/>
    </xf>
    <xf numFmtId="0" fontId="85" fillId="34" borderId="0" xfId="0" applyFont="1" applyFill="1" applyAlignment="1">
      <alignment vertical="center"/>
    </xf>
    <xf numFmtId="0" fontId="86" fillId="34" borderId="0" xfId="0" applyFont="1" applyFill="1" applyAlignment="1">
      <alignment vertical="center"/>
    </xf>
    <xf numFmtId="0" fontId="87" fillId="34" borderId="0" xfId="0" applyFont="1" applyFill="1" applyAlignment="1">
      <alignment vertical="center"/>
    </xf>
    <xf numFmtId="0" fontId="88" fillId="34" borderId="0" xfId="0" applyFont="1" applyFill="1" applyAlignment="1">
      <alignment vertical="center"/>
    </xf>
    <xf numFmtId="0" fontId="88" fillId="35" borderId="0" xfId="0" applyFont="1" applyFill="1" applyAlignment="1">
      <alignment vertical="center"/>
    </xf>
    <xf numFmtId="0" fontId="86" fillId="34" borderId="0" xfId="0" applyFont="1" applyFill="1" applyAlignment="1">
      <alignment horizontal="center" vertical="center" shrinkToFit="1"/>
    </xf>
    <xf numFmtId="0" fontId="86" fillId="34" borderId="0" xfId="0" applyFont="1" applyFill="1" applyAlignment="1">
      <alignment horizontal="center" vertical="center"/>
    </xf>
    <xf numFmtId="14" fontId="86" fillId="34" borderId="0" xfId="0" applyNumberFormat="1" applyFont="1" applyFill="1" applyAlignment="1">
      <alignment horizontal="center" vertical="center" shrinkToFit="1"/>
    </xf>
    <xf numFmtId="0" fontId="86" fillId="34" borderId="16" xfId="0" applyFont="1" applyFill="1" applyBorder="1" applyAlignment="1">
      <alignment horizontal="center" vertical="center" shrinkToFit="1"/>
    </xf>
    <xf numFmtId="0" fontId="86" fillId="34" borderId="16" xfId="0" applyFont="1" applyFill="1" applyBorder="1" applyAlignment="1">
      <alignment horizontal="center" vertical="center"/>
    </xf>
    <xf numFmtId="190" fontId="86" fillId="34" borderId="0" xfId="0" applyNumberFormat="1" applyFont="1" applyFill="1" applyAlignment="1">
      <alignment horizontal="center" vertical="center"/>
    </xf>
    <xf numFmtId="14" fontId="86" fillId="34" borderId="0" xfId="0" applyNumberFormat="1" applyFont="1" applyFill="1" applyAlignment="1">
      <alignment horizontal="center" vertical="center"/>
    </xf>
    <xf numFmtId="0" fontId="86" fillId="34" borderId="16" xfId="0" applyFont="1" applyFill="1" applyBorder="1" applyAlignment="1">
      <alignment vertical="center"/>
    </xf>
    <xf numFmtId="0" fontId="85" fillId="34" borderId="0" xfId="0" applyFont="1" applyFill="1" applyAlignment="1">
      <alignment horizontal="center" vertical="center"/>
    </xf>
    <xf numFmtId="0" fontId="79" fillId="34" borderId="0" xfId="0" applyFont="1" applyFill="1" applyAlignment="1">
      <alignment horizontal="center" vertical="center" shrinkToFit="1"/>
    </xf>
    <xf numFmtId="0" fontId="87" fillId="34" borderId="0" xfId="0" applyFont="1" applyFill="1" applyAlignment="1">
      <alignment horizontal="center" vertical="center"/>
    </xf>
    <xf numFmtId="0" fontId="86" fillId="0" borderId="0" xfId="0" applyFont="1" applyFill="1" applyAlignment="1">
      <alignment horizontal="center" vertical="center"/>
    </xf>
    <xf numFmtId="0" fontId="89" fillId="36" borderId="17" xfId="0" applyFont="1" applyFill="1" applyBorder="1" applyAlignment="1">
      <alignment horizontal="center" vertical="center" wrapText="1"/>
    </xf>
    <xf numFmtId="0" fontId="90" fillId="34" borderId="11" xfId="0" applyFont="1" applyFill="1" applyBorder="1" applyAlignment="1">
      <alignment vertical="center" wrapText="1"/>
    </xf>
    <xf numFmtId="0" fontId="90" fillId="34" borderId="0" xfId="0" applyFont="1" applyFill="1" applyBorder="1" applyAlignment="1">
      <alignment vertical="center" wrapText="1"/>
    </xf>
    <xf numFmtId="0" fontId="91" fillId="34" borderId="0" xfId="0" applyFont="1" applyFill="1" applyBorder="1" applyAlignment="1">
      <alignment vertical="center" wrapText="1"/>
    </xf>
    <xf numFmtId="0" fontId="92" fillId="34" borderId="0" xfId="0" applyFont="1" applyFill="1" applyAlignment="1">
      <alignment horizontal="center" vertical="center"/>
    </xf>
    <xf numFmtId="0" fontId="92" fillId="34" borderId="0" xfId="0" applyFont="1" applyFill="1" applyAlignment="1">
      <alignment horizontal="center" vertical="center" wrapText="1"/>
    </xf>
    <xf numFmtId="0" fontId="93" fillId="34" borderId="0" xfId="0" applyFont="1" applyFill="1" applyAlignment="1">
      <alignment vertical="center" wrapText="1"/>
    </xf>
    <xf numFmtId="0" fontId="94" fillId="34" borderId="0" xfId="0" applyFont="1" applyFill="1" applyAlignment="1">
      <alignment vertical="center" wrapText="1"/>
    </xf>
    <xf numFmtId="0" fontId="89" fillId="34" borderId="0" xfId="0" applyFont="1" applyFill="1" applyAlignment="1">
      <alignment vertical="center" wrapText="1"/>
    </xf>
    <xf numFmtId="0" fontId="89" fillId="0" borderId="0" xfId="0" applyFont="1" applyAlignment="1">
      <alignment vertical="center" wrapText="1"/>
    </xf>
    <xf numFmtId="0" fontId="89" fillId="28" borderId="18" xfId="0" applyFont="1" applyFill="1" applyBorder="1" applyAlignment="1">
      <alignment horizontal="center" vertical="center" wrapText="1"/>
    </xf>
    <xf numFmtId="0" fontId="89" fillId="28" borderId="19" xfId="0" applyFont="1" applyFill="1" applyBorder="1" applyAlignment="1">
      <alignment horizontal="center" vertical="center" shrinkToFit="1"/>
    </xf>
    <xf numFmtId="0" fontId="89" fillId="28" borderId="20" xfId="0" applyFont="1" applyFill="1" applyBorder="1" applyAlignment="1">
      <alignment horizontal="center" vertical="center" shrinkToFit="1"/>
    </xf>
    <xf numFmtId="190" fontId="89" fillId="28" borderId="20" xfId="0" applyNumberFormat="1" applyFont="1" applyFill="1" applyBorder="1" applyAlignment="1">
      <alignment horizontal="center" vertical="center" wrapText="1"/>
    </xf>
    <xf numFmtId="0" fontId="89" fillId="36" borderId="18" xfId="0" applyFont="1" applyFill="1" applyBorder="1" applyAlignment="1">
      <alignment horizontal="center" vertical="center" wrapText="1"/>
    </xf>
    <xf numFmtId="190" fontId="89" fillId="36" borderId="20" xfId="0" applyNumberFormat="1" applyFont="1" applyFill="1" applyBorder="1" applyAlignment="1">
      <alignment horizontal="center" vertical="center" wrapText="1"/>
    </xf>
    <xf numFmtId="0" fontId="89" fillId="36" borderId="21" xfId="0" applyFont="1" applyFill="1" applyBorder="1" applyAlignment="1">
      <alignment horizontal="center" vertical="center" wrapText="1"/>
    </xf>
    <xf numFmtId="0" fontId="89" fillId="36" borderId="22" xfId="0" applyFont="1" applyFill="1" applyBorder="1" applyAlignment="1">
      <alignment horizontal="center" vertical="center" wrapText="1"/>
    </xf>
    <xf numFmtId="0" fontId="89" fillId="36" borderId="23" xfId="0" applyFont="1" applyFill="1" applyBorder="1" applyAlignment="1">
      <alignment horizontal="center" vertical="center" wrapText="1"/>
    </xf>
    <xf numFmtId="0" fontId="89" fillId="37" borderId="21" xfId="0" applyFont="1" applyFill="1" applyBorder="1" applyAlignment="1">
      <alignment horizontal="center" vertical="center" wrapText="1"/>
    </xf>
    <xf numFmtId="0" fontId="89" fillId="37" borderId="22" xfId="0" applyFont="1" applyFill="1" applyBorder="1" applyAlignment="1">
      <alignment horizontal="center" vertical="center" wrapText="1"/>
    </xf>
    <xf numFmtId="0" fontId="89" fillId="37" borderId="23" xfId="0" applyFont="1" applyFill="1" applyBorder="1" applyAlignment="1">
      <alignment horizontal="center" vertical="center" wrapText="1"/>
    </xf>
    <xf numFmtId="0" fontId="89" fillId="28" borderId="24" xfId="0" applyFont="1" applyFill="1" applyBorder="1" applyAlignment="1">
      <alignment horizontal="center" vertical="center" wrapText="1"/>
    </xf>
    <xf numFmtId="0" fontId="89" fillId="28" borderId="25" xfId="0" applyFont="1" applyFill="1" applyBorder="1" applyAlignment="1">
      <alignment horizontal="center" vertical="center" wrapText="1"/>
    </xf>
    <xf numFmtId="0" fontId="89" fillId="28" borderId="22" xfId="0" applyFont="1" applyFill="1" applyBorder="1" applyAlignment="1">
      <alignment horizontal="center" vertical="center" wrapText="1"/>
    </xf>
    <xf numFmtId="0" fontId="89" fillId="28" borderId="23" xfId="0" applyFont="1" applyFill="1" applyBorder="1" applyAlignment="1">
      <alignment horizontal="center" vertical="center" wrapText="1"/>
    </xf>
    <xf numFmtId="0" fontId="89" fillId="28" borderId="21" xfId="0" applyFont="1" applyFill="1" applyBorder="1" applyAlignment="1">
      <alignment horizontal="center" vertical="center" wrapText="1"/>
    </xf>
    <xf numFmtId="0" fontId="89" fillId="28" borderId="26" xfId="0" applyFont="1" applyFill="1" applyBorder="1" applyAlignment="1">
      <alignment horizontal="center" vertical="center" wrapText="1"/>
    </xf>
    <xf numFmtId="0" fontId="89" fillId="28" borderId="27" xfId="0" applyFont="1" applyFill="1" applyBorder="1" applyAlignment="1">
      <alignment horizontal="center" vertical="center" wrapText="1"/>
    </xf>
    <xf numFmtId="0" fontId="89" fillId="28" borderId="28" xfId="0" applyFont="1" applyFill="1" applyBorder="1" applyAlignment="1">
      <alignment horizontal="center" vertical="center" wrapText="1"/>
    </xf>
    <xf numFmtId="0" fontId="89" fillId="28" borderId="29" xfId="0" applyFont="1" applyFill="1" applyBorder="1" applyAlignment="1">
      <alignment horizontal="center" vertical="center" wrapText="1"/>
    </xf>
    <xf numFmtId="0" fontId="89" fillId="28" borderId="30" xfId="0" applyFont="1" applyFill="1" applyBorder="1" applyAlignment="1">
      <alignment horizontal="center" vertical="center" wrapText="1"/>
    </xf>
    <xf numFmtId="0" fontId="90" fillId="34" borderId="0" xfId="0" applyFont="1" applyFill="1" applyAlignment="1">
      <alignment vertical="center" wrapText="1"/>
    </xf>
    <xf numFmtId="0" fontId="91" fillId="34" borderId="0" xfId="0" applyFont="1" applyFill="1" applyAlignment="1">
      <alignment vertical="center" wrapText="1"/>
    </xf>
    <xf numFmtId="0" fontId="95" fillId="34" borderId="0" xfId="0" applyFont="1" applyFill="1" applyAlignment="1">
      <alignment horizontal="center" vertical="center" wrapText="1"/>
    </xf>
    <xf numFmtId="58" fontId="0" fillId="0" borderId="0" xfId="0" applyNumberFormat="1" applyFill="1" applyAlignment="1">
      <alignment vertical="center"/>
    </xf>
    <xf numFmtId="0" fontId="96" fillId="0" borderId="0" xfId="0" applyFont="1" applyFill="1" applyAlignment="1">
      <alignment vertical="center"/>
    </xf>
    <xf numFmtId="0" fontId="96" fillId="0" borderId="0" xfId="0" applyFont="1" applyAlignment="1">
      <alignment vertical="center"/>
    </xf>
    <xf numFmtId="14" fontId="96" fillId="0" borderId="0" xfId="0" applyNumberFormat="1" applyFont="1" applyFill="1" applyAlignment="1">
      <alignment vertical="center"/>
    </xf>
    <xf numFmtId="176" fontId="96" fillId="0" borderId="0" xfId="0" applyNumberFormat="1" applyFont="1" applyFill="1" applyAlignment="1">
      <alignment vertical="center"/>
    </xf>
    <xf numFmtId="181" fontId="96" fillId="0" borderId="0" xfId="0" applyNumberFormat="1" applyFont="1" applyFill="1" applyAlignment="1">
      <alignment vertical="center"/>
    </xf>
    <xf numFmtId="191" fontId="96" fillId="0" borderId="0" xfId="0" applyNumberFormat="1" applyFont="1" applyFill="1" applyAlignment="1">
      <alignment vertical="center"/>
    </xf>
    <xf numFmtId="0" fontId="97" fillId="38" borderId="31" xfId="0" applyFont="1" applyFill="1" applyBorder="1" applyAlignment="1">
      <alignment horizontal="justify" vertical="center" wrapText="1"/>
    </xf>
    <xf numFmtId="0" fontId="97" fillId="38" borderId="32" xfId="0" applyFont="1" applyFill="1" applyBorder="1" applyAlignment="1">
      <alignment horizontal="justify" vertical="center" wrapText="1"/>
    </xf>
    <xf numFmtId="0" fontId="97" fillId="38" borderId="33" xfId="0" applyFont="1" applyFill="1" applyBorder="1" applyAlignment="1">
      <alignment horizontal="center" vertical="center" wrapText="1"/>
    </xf>
    <xf numFmtId="0" fontId="97" fillId="38" borderId="33" xfId="0" applyFont="1" applyFill="1" applyBorder="1" applyAlignment="1">
      <alignment horizontal="justify" vertical="center" wrapText="1"/>
    </xf>
    <xf numFmtId="0" fontId="0" fillId="0" borderId="0" xfId="0" applyFill="1" applyBorder="1" applyAlignment="1">
      <alignment vertical="center"/>
    </xf>
    <xf numFmtId="0" fontId="97" fillId="38" borderId="0" xfId="0" applyFont="1" applyFill="1" applyBorder="1" applyAlignment="1">
      <alignment vertical="center" wrapText="1"/>
    </xf>
    <xf numFmtId="14" fontId="0" fillId="0" borderId="0" xfId="0" applyNumberFormat="1" applyFill="1" applyBorder="1" applyAlignment="1">
      <alignment vertical="center"/>
    </xf>
    <xf numFmtId="188" fontId="97" fillId="38" borderId="0" xfId="0" applyNumberFormat="1" applyFont="1" applyFill="1" applyBorder="1" applyAlignment="1">
      <alignment vertical="center" wrapText="1"/>
    </xf>
    <xf numFmtId="0" fontId="97" fillId="0" borderId="0" xfId="0" applyFont="1" applyAlignment="1">
      <alignment horizontal="left" vertical="center"/>
    </xf>
    <xf numFmtId="58" fontId="0" fillId="0" borderId="0" xfId="0" applyNumberFormat="1" applyFill="1" applyBorder="1" applyAlignment="1">
      <alignment vertical="center"/>
    </xf>
    <xf numFmtId="0" fontId="0" fillId="0" borderId="0" xfId="0" applyFill="1" applyAlignment="1">
      <alignment vertical="center" wrapText="1"/>
    </xf>
    <xf numFmtId="0" fontId="4" fillId="0" borderId="0" xfId="0" applyFont="1" applyAlignment="1">
      <alignment vertical="center" wrapText="1"/>
    </xf>
    <xf numFmtId="0" fontId="4" fillId="0" borderId="0" xfId="0" applyFont="1" applyAlignment="1">
      <alignment vertical="center"/>
    </xf>
    <xf numFmtId="176" fontId="4" fillId="0" borderId="14" xfId="0" applyNumberFormat="1" applyFont="1" applyBorder="1" applyAlignment="1">
      <alignment vertical="center" wrapText="1"/>
    </xf>
    <xf numFmtId="0" fontId="4" fillId="33" borderId="11" xfId="0" applyFont="1" applyFill="1" applyBorder="1" applyAlignment="1">
      <alignment vertical="center" wrapText="1"/>
    </xf>
    <xf numFmtId="0" fontId="4" fillId="33" borderId="0" xfId="0" applyFont="1" applyFill="1" applyBorder="1" applyAlignment="1">
      <alignment vertical="center" wrapText="1"/>
    </xf>
    <xf numFmtId="176" fontId="4" fillId="33" borderId="0" xfId="0" applyNumberFormat="1" applyFont="1" applyFill="1" applyBorder="1" applyAlignment="1">
      <alignment vertical="center" wrapText="1"/>
    </xf>
    <xf numFmtId="38" fontId="4" fillId="0" borderId="0" xfId="49" applyFont="1" applyAlignment="1">
      <alignment vertical="center" wrapText="1"/>
    </xf>
    <xf numFmtId="176" fontId="4" fillId="0" borderId="0" xfId="0" applyNumberFormat="1" applyFont="1" applyAlignment="1">
      <alignment vertical="center" wrapText="1"/>
    </xf>
    <xf numFmtId="0" fontId="4" fillId="0" borderId="0" xfId="0" applyFont="1" applyFill="1" applyAlignment="1">
      <alignment vertical="center" wrapText="1"/>
    </xf>
    <xf numFmtId="0" fontId="4" fillId="33" borderId="13" xfId="0" applyFont="1" applyFill="1" applyBorder="1" applyAlignment="1">
      <alignment horizontal="left" vertical="center" wrapText="1"/>
    </xf>
    <xf numFmtId="0" fontId="4" fillId="33" borderId="10" xfId="0" applyFont="1" applyFill="1" applyBorder="1" applyAlignment="1">
      <alignment horizontal="left" vertical="center" wrapText="1"/>
    </xf>
    <xf numFmtId="0" fontId="3" fillId="0" borderId="0" xfId="0" applyFont="1" applyAlignment="1">
      <alignment horizontal="left" vertical="center"/>
    </xf>
    <xf numFmtId="58" fontId="98" fillId="0" borderId="17" xfId="0" applyNumberFormat="1" applyFont="1" applyBorder="1" applyAlignment="1">
      <alignment horizontal="center" vertical="center" wrapText="1"/>
    </xf>
    <xf numFmtId="38" fontId="96" fillId="0" borderId="0" xfId="49" applyFont="1" applyFill="1" applyAlignment="1">
      <alignment vertical="center"/>
    </xf>
    <xf numFmtId="0" fontId="96" fillId="0" borderId="0" xfId="0" applyFont="1" applyFill="1" applyAlignment="1">
      <alignment horizontal="center" vertical="center"/>
    </xf>
    <xf numFmtId="58" fontId="6" fillId="0" borderId="17" xfId="0" applyNumberFormat="1" applyFont="1" applyBorder="1" applyAlignment="1">
      <alignment horizontal="center" vertical="center" wrapText="1"/>
    </xf>
    <xf numFmtId="0" fontId="6" fillId="0" borderId="0" xfId="0" applyFont="1" applyAlignment="1">
      <alignment vertical="center"/>
    </xf>
    <xf numFmtId="0" fontId="6" fillId="0" borderId="34" xfId="0" applyFont="1" applyBorder="1" applyAlignment="1">
      <alignment vertical="top" shrinkToFit="1"/>
    </xf>
    <xf numFmtId="0" fontId="6" fillId="0" borderId="34" xfId="0" applyFont="1" applyBorder="1" applyAlignment="1">
      <alignment vertical="center" shrinkToFit="1"/>
    </xf>
    <xf numFmtId="0" fontId="6" fillId="0" borderId="10" xfId="0" applyFont="1" applyBorder="1" applyAlignment="1">
      <alignment vertical="center" shrinkToFit="1"/>
    </xf>
    <xf numFmtId="0" fontId="6" fillId="0" borderId="0" xfId="0" applyFont="1" applyAlignment="1">
      <alignment vertical="center"/>
    </xf>
    <xf numFmtId="0" fontId="6" fillId="0" borderId="35" xfId="0" applyFont="1" applyBorder="1" applyAlignment="1">
      <alignment horizontal="left" vertical="top" indent="1" shrinkToFit="1"/>
    </xf>
    <xf numFmtId="0" fontId="6" fillId="0" borderId="35" xfId="0" applyFont="1" applyBorder="1" applyAlignment="1">
      <alignment horizontal="left" vertical="center" indent="1" shrinkToFit="1"/>
    </xf>
    <xf numFmtId="0" fontId="6" fillId="0" borderId="36" xfId="0" applyFont="1" applyBorder="1" applyAlignment="1">
      <alignment horizontal="left" vertical="center" indent="1" shrinkToFit="1"/>
    </xf>
    <xf numFmtId="0" fontId="6" fillId="0" borderId="37" xfId="0" applyFont="1" applyBorder="1" applyAlignment="1">
      <alignment horizontal="left" vertical="center" indent="1" shrinkToFit="1"/>
    </xf>
    <xf numFmtId="0" fontId="6" fillId="0" borderId="38" xfId="0" applyFont="1" applyBorder="1" applyAlignment="1">
      <alignment horizontal="left" vertical="center" indent="1" shrinkToFit="1"/>
    </xf>
    <xf numFmtId="0" fontId="6" fillId="0" borderId="35" xfId="0" applyFont="1" applyBorder="1" applyAlignment="1">
      <alignment vertical="top" shrinkToFit="1"/>
    </xf>
    <xf numFmtId="0" fontId="6" fillId="0" borderId="35" xfId="0" applyFont="1" applyBorder="1" applyAlignment="1">
      <alignment vertical="center" shrinkToFit="1"/>
    </xf>
    <xf numFmtId="0" fontId="6" fillId="0" borderId="36" xfId="0" applyFont="1" applyBorder="1" applyAlignment="1">
      <alignment vertical="center" shrinkToFit="1"/>
    </xf>
    <xf numFmtId="0" fontId="6" fillId="0" borderId="0" xfId="0" applyFont="1" applyBorder="1" applyAlignment="1">
      <alignment horizontal="left" vertical="center" wrapText="1" shrinkToFit="1"/>
    </xf>
    <xf numFmtId="0" fontId="4" fillId="0" borderId="0" xfId="0" applyFont="1" applyBorder="1" applyAlignment="1">
      <alignment vertical="center" wrapText="1"/>
    </xf>
    <xf numFmtId="0" fontId="6" fillId="0" borderId="0" xfId="0" applyFont="1" applyBorder="1" applyAlignment="1">
      <alignment vertical="center" wrapText="1" shrinkToFit="1"/>
    </xf>
    <xf numFmtId="0" fontId="3" fillId="0" borderId="0" xfId="0" applyFont="1" applyBorder="1" applyAlignment="1">
      <alignment vertical="center" wrapText="1"/>
    </xf>
    <xf numFmtId="0" fontId="6" fillId="0" borderId="0" xfId="0" applyFont="1" applyAlignment="1">
      <alignment vertical="top"/>
    </xf>
    <xf numFmtId="0" fontId="6" fillId="0" borderId="0" xfId="0" applyFont="1" applyAlignment="1">
      <alignment vertical="top" wrapText="1"/>
    </xf>
    <xf numFmtId="187" fontId="6" fillId="0" borderId="0" xfId="0" applyNumberFormat="1" applyFont="1" applyAlignment="1">
      <alignment vertical="top" wrapText="1"/>
    </xf>
    <xf numFmtId="49" fontId="6" fillId="0" borderId="0" xfId="0" applyNumberFormat="1" applyFont="1" applyAlignment="1">
      <alignment vertical="top"/>
    </xf>
    <xf numFmtId="0" fontId="6" fillId="0" borderId="0" xfId="0" applyFont="1" applyAlignment="1">
      <alignment horizontal="left" vertical="top" wrapText="1"/>
    </xf>
    <xf numFmtId="0" fontId="6" fillId="0" borderId="0" xfId="0" applyFont="1" applyAlignment="1">
      <alignment horizontal="right" vertical="top"/>
    </xf>
    <xf numFmtId="49" fontId="72" fillId="0" borderId="13" xfId="0" applyNumberFormat="1" applyFont="1" applyBorder="1" applyAlignment="1">
      <alignment horizontal="right" vertical="center" wrapText="1"/>
    </xf>
    <xf numFmtId="0" fontId="5" fillId="0" borderId="0" xfId="0" applyFont="1" applyAlignment="1">
      <alignment horizontal="center" vertical="center" wrapText="1"/>
    </xf>
    <xf numFmtId="0" fontId="4" fillId="0" borderId="0" xfId="0" applyFont="1" applyAlignment="1">
      <alignment horizontal="left" vertical="center" wrapText="1"/>
    </xf>
    <xf numFmtId="0" fontId="4" fillId="33" borderId="12" xfId="0" applyFont="1" applyFill="1" applyBorder="1" applyAlignment="1">
      <alignment horizontal="left" vertical="center" wrapText="1"/>
    </xf>
    <xf numFmtId="0" fontId="4" fillId="33" borderId="13" xfId="0" applyFont="1" applyFill="1" applyBorder="1" applyAlignment="1">
      <alignment horizontal="left" vertical="center" wrapText="1"/>
    </xf>
    <xf numFmtId="0" fontId="4" fillId="33" borderId="10" xfId="0" applyFont="1" applyFill="1" applyBorder="1" applyAlignment="1">
      <alignment horizontal="left" vertical="center" wrapText="1"/>
    </xf>
    <xf numFmtId="0" fontId="4" fillId="33" borderId="11" xfId="0" applyFont="1" applyFill="1" applyBorder="1" applyAlignment="1">
      <alignment horizontal="left" vertical="center" wrapText="1"/>
    </xf>
    <xf numFmtId="0" fontId="4" fillId="33" borderId="0" xfId="0" applyFont="1" applyFill="1" applyBorder="1" applyAlignment="1">
      <alignment horizontal="left" vertical="center" wrapText="1"/>
    </xf>
    <xf numFmtId="0" fontId="4" fillId="33" borderId="36" xfId="0" applyFont="1" applyFill="1" applyBorder="1" applyAlignment="1">
      <alignment horizontal="left" vertical="center" wrapText="1"/>
    </xf>
    <xf numFmtId="0" fontId="4" fillId="33" borderId="39" xfId="0" applyFont="1" applyFill="1" applyBorder="1" applyAlignment="1">
      <alignment horizontal="left" vertical="center" wrapText="1"/>
    </xf>
    <xf numFmtId="0" fontId="4" fillId="33" borderId="16" xfId="0" applyFont="1" applyFill="1" applyBorder="1" applyAlignment="1">
      <alignment horizontal="left" vertical="center" wrapText="1"/>
    </xf>
    <xf numFmtId="0" fontId="4" fillId="33" borderId="38" xfId="0" applyFont="1" applyFill="1" applyBorder="1" applyAlignment="1">
      <alignment horizontal="left" vertical="center" wrapText="1"/>
    </xf>
    <xf numFmtId="0" fontId="4" fillId="33" borderId="26" xfId="0" applyFont="1" applyFill="1" applyBorder="1" applyAlignment="1">
      <alignment horizontal="center" vertical="center" wrapText="1"/>
    </xf>
    <xf numFmtId="0" fontId="4" fillId="33" borderId="14" xfId="0" applyFont="1" applyFill="1" applyBorder="1" applyAlignment="1">
      <alignment horizontal="center" vertical="center" wrapText="1"/>
    </xf>
    <xf numFmtId="0" fontId="4" fillId="33" borderId="40" xfId="0" applyFont="1" applyFill="1" applyBorder="1" applyAlignment="1">
      <alignment horizontal="center" vertical="center" wrapText="1"/>
    </xf>
    <xf numFmtId="0" fontId="4" fillId="33" borderId="26" xfId="0" applyFont="1" applyFill="1" applyBorder="1" applyAlignment="1">
      <alignment horizontal="center" vertical="center"/>
    </xf>
    <xf numFmtId="0" fontId="4" fillId="33" borderId="14" xfId="0" applyFont="1" applyFill="1" applyBorder="1" applyAlignment="1">
      <alignment horizontal="center" vertical="center"/>
    </xf>
    <xf numFmtId="0" fontId="4" fillId="33" borderId="40" xfId="0" applyFont="1" applyFill="1" applyBorder="1" applyAlignment="1">
      <alignment horizontal="center" vertical="center"/>
    </xf>
    <xf numFmtId="0" fontId="4" fillId="0" borderId="17" xfId="0" applyFont="1" applyBorder="1" applyAlignment="1">
      <alignment horizontal="left" vertical="center" wrapText="1"/>
    </xf>
    <xf numFmtId="0" fontId="96" fillId="0" borderId="17" xfId="0" applyFont="1" applyBorder="1" applyAlignment="1">
      <alignment horizontal="left" vertical="center" wrapText="1"/>
    </xf>
    <xf numFmtId="0" fontId="4" fillId="0" borderId="26"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40" xfId="0" applyFont="1" applyFill="1" applyBorder="1" applyAlignment="1">
      <alignment horizontal="center" vertical="center" wrapText="1"/>
    </xf>
    <xf numFmtId="0" fontId="4" fillId="0" borderId="0" xfId="0" applyFont="1" applyAlignment="1">
      <alignment horizontal="center" vertical="center" wrapText="1"/>
    </xf>
    <xf numFmtId="58" fontId="4" fillId="0" borderId="13" xfId="0" applyNumberFormat="1" applyFont="1" applyBorder="1" applyAlignment="1">
      <alignment horizontal="center" vertical="center" wrapText="1"/>
    </xf>
    <xf numFmtId="0" fontId="4" fillId="0" borderId="13" xfId="0" applyFont="1" applyBorder="1" applyAlignment="1">
      <alignment horizontal="center" vertical="center" wrapText="1"/>
    </xf>
    <xf numFmtId="176" fontId="4" fillId="33" borderId="0" xfId="0" applyNumberFormat="1" applyFont="1" applyFill="1" applyBorder="1" applyAlignment="1">
      <alignment horizontal="right" vertical="center" wrapText="1"/>
    </xf>
    <xf numFmtId="0" fontId="96" fillId="33" borderId="39" xfId="0" applyFont="1" applyFill="1" applyBorder="1" applyAlignment="1">
      <alignment horizontal="left" vertical="center" wrapText="1"/>
    </xf>
    <xf numFmtId="0" fontId="96" fillId="33" borderId="16" xfId="0" applyFont="1" applyFill="1" applyBorder="1" applyAlignment="1">
      <alignment horizontal="left" vertical="center" wrapText="1"/>
    </xf>
    <xf numFmtId="0" fontId="4" fillId="0" borderId="26"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40" xfId="0" applyFont="1" applyFill="1" applyBorder="1" applyAlignment="1">
      <alignment horizontal="center" vertical="center"/>
    </xf>
    <xf numFmtId="58" fontId="4" fillId="0" borderId="0" xfId="0" applyNumberFormat="1" applyFont="1" applyAlignment="1">
      <alignment horizontal="right" vertical="center" wrapText="1"/>
    </xf>
    <xf numFmtId="0" fontId="4" fillId="0" borderId="0" xfId="0" applyFont="1" applyAlignment="1">
      <alignment horizontal="right" vertical="center" wrapText="1"/>
    </xf>
    <xf numFmtId="0" fontId="6" fillId="0" borderId="0" xfId="0" applyFont="1" applyAlignment="1">
      <alignment horizontal="distributed" vertical="center" wrapText="1" shrinkToFit="1"/>
    </xf>
    <xf numFmtId="0" fontId="0" fillId="0" borderId="0" xfId="0" applyAlignment="1">
      <alignment horizontal="left" vertical="center" wrapText="1"/>
    </xf>
    <xf numFmtId="0" fontId="4" fillId="33" borderId="11" xfId="0" applyFont="1" applyFill="1" applyBorder="1" applyAlignment="1">
      <alignment horizontal="center" vertical="center" wrapText="1"/>
    </xf>
    <xf numFmtId="0" fontId="4" fillId="33" borderId="0" xfId="0" applyFont="1" applyFill="1" applyBorder="1" applyAlignment="1">
      <alignment horizontal="center" vertical="center" wrapText="1"/>
    </xf>
    <xf numFmtId="0" fontId="4" fillId="33" borderId="36" xfId="0" applyFont="1" applyFill="1" applyBorder="1" applyAlignment="1">
      <alignment horizontal="center" vertical="center" wrapText="1"/>
    </xf>
    <xf numFmtId="0" fontId="4" fillId="33" borderId="39" xfId="0" applyFont="1" applyFill="1" applyBorder="1" applyAlignment="1">
      <alignment horizontal="center" vertical="center" wrapText="1"/>
    </xf>
    <xf numFmtId="0" fontId="4" fillId="33" borderId="16" xfId="0" applyFont="1" applyFill="1" applyBorder="1" applyAlignment="1">
      <alignment horizontal="center" vertical="center" wrapText="1"/>
    </xf>
    <xf numFmtId="0" fontId="4" fillId="33" borderId="38" xfId="0" applyFont="1" applyFill="1" applyBorder="1" applyAlignment="1">
      <alignment horizontal="center" vertical="center" wrapText="1"/>
    </xf>
    <xf numFmtId="58" fontId="4" fillId="33" borderId="41" xfId="0" applyNumberFormat="1" applyFont="1" applyFill="1" applyBorder="1" applyAlignment="1">
      <alignment horizontal="center" vertical="center" wrapText="1"/>
    </xf>
    <xf numFmtId="58" fontId="4" fillId="33" borderId="42" xfId="0" applyNumberFormat="1" applyFont="1" applyFill="1" applyBorder="1" applyAlignment="1">
      <alignment horizontal="center" vertical="center" wrapText="1"/>
    </xf>
    <xf numFmtId="0" fontId="4" fillId="33" borderId="12" xfId="0" applyFont="1" applyFill="1" applyBorder="1" applyAlignment="1">
      <alignment horizontal="left" vertical="center"/>
    </xf>
    <xf numFmtId="0" fontId="4" fillId="33" borderId="13" xfId="0" applyFont="1" applyFill="1" applyBorder="1" applyAlignment="1">
      <alignment horizontal="left" vertical="center"/>
    </xf>
    <xf numFmtId="0" fontId="4" fillId="33" borderId="39" xfId="0" applyFont="1" applyFill="1" applyBorder="1" applyAlignment="1">
      <alignment horizontal="left" vertical="center"/>
    </xf>
    <xf numFmtId="0" fontId="4" fillId="33" borderId="16" xfId="0" applyFont="1" applyFill="1" applyBorder="1" applyAlignment="1">
      <alignment horizontal="left" vertical="center"/>
    </xf>
    <xf numFmtId="188" fontId="4" fillId="0" borderId="13" xfId="0" applyNumberFormat="1" applyFont="1" applyBorder="1" applyAlignment="1">
      <alignment horizontal="center"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58" fontId="4" fillId="0" borderId="43" xfId="0" applyNumberFormat="1" applyFont="1" applyBorder="1" applyAlignment="1">
      <alignment horizontal="left" vertical="center" wrapText="1"/>
    </xf>
    <xf numFmtId="58" fontId="4" fillId="0" borderId="44" xfId="0" applyNumberFormat="1" applyFont="1" applyBorder="1" applyAlignment="1">
      <alignment horizontal="left" vertical="center" wrapText="1"/>
    </xf>
    <xf numFmtId="0" fontId="7" fillId="0" borderId="17" xfId="0" applyFont="1" applyBorder="1" applyAlignment="1">
      <alignment horizontal="left" vertical="center" wrapText="1"/>
    </xf>
    <xf numFmtId="0" fontId="7" fillId="33" borderId="39" xfId="0" applyFont="1" applyFill="1" applyBorder="1" applyAlignment="1">
      <alignment horizontal="center" vertical="center" wrapText="1"/>
    </xf>
    <xf numFmtId="0" fontId="7" fillId="33" borderId="16" xfId="0" applyFont="1" applyFill="1" applyBorder="1" applyAlignment="1">
      <alignment horizontal="center" vertical="center" wrapText="1"/>
    </xf>
    <xf numFmtId="0" fontId="7" fillId="33" borderId="12" xfId="0" applyFont="1" applyFill="1" applyBorder="1" applyAlignment="1">
      <alignment horizontal="center" vertical="center" wrapText="1"/>
    </xf>
    <xf numFmtId="0" fontId="7" fillId="33" borderId="13" xfId="0" applyFont="1" applyFill="1" applyBorder="1" applyAlignment="1">
      <alignment horizontal="center" vertical="center" wrapText="1"/>
    </xf>
    <xf numFmtId="0" fontId="3" fillId="33" borderId="17" xfId="0" applyFont="1" applyFill="1" applyBorder="1" applyAlignment="1">
      <alignment horizontal="center" vertical="center" wrapText="1"/>
    </xf>
    <xf numFmtId="38" fontId="4" fillId="0" borderId="26" xfId="49" applyFont="1" applyBorder="1" applyAlignment="1">
      <alignment horizontal="right" vertical="center" wrapText="1"/>
    </xf>
    <xf numFmtId="38" fontId="4" fillId="0" borderId="14" xfId="49" applyFont="1" applyBorder="1" applyAlignment="1">
      <alignment horizontal="right" vertical="center" wrapText="1"/>
    </xf>
    <xf numFmtId="0" fontId="4" fillId="33" borderId="34" xfId="0" applyFont="1" applyFill="1" applyBorder="1" applyAlignment="1">
      <alignment horizontal="left" vertical="center" shrinkToFit="1"/>
    </xf>
    <xf numFmtId="0" fontId="4" fillId="0" borderId="14" xfId="0" applyFont="1" applyBorder="1" applyAlignment="1">
      <alignment horizontal="left" vertical="center" wrapText="1"/>
    </xf>
    <xf numFmtId="0" fontId="4" fillId="0" borderId="40" xfId="0" applyFont="1" applyBorder="1" applyAlignment="1">
      <alignment horizontal="left" vertical="center" wrapText="1"/>
    </xf>
    <xf numFmtId="0" fontId="7" fillId="33" borderId="17" xfId="0" applyFont="1" applyFill="1" applyBorder="1" applyAlignment="1">
      <alignment horizontal="center" vertical="center" wrapText="1"/>
    </xf>
    <xf numFmtId="0" fontId="7" fillId="33" borderId="26" xfId="0" applyFont="1" applyFill="1" applyBorder="1" applyAlignment="1">
      <alignment horizontal="center" vertical="center" wrapText="1"/>
    </xf>
    <xf numFmtId="0" fontId="7" fillId="33" borderId="14" xfId="0" applyFont="1" applyFill="1" applyBorder="1" applyAlignment="1">
      <alignment horizontal="center" vertical="center" wrapText="1"/>
    </xf>
    <xf numFmtId="0" fontId="7" fillId="33" borderId="40" xfId="0" applyFont="1" applyFill="1" applyBorder="1" applyAlignment="1">
      <alignment horizontal="center" vertical="center" wrapText="1"/>
    </xf>
    <xf numFmtId="0" fontId="4" fillId="33" borderId="26" xfId="0" applyFont="1" applyFill="1" applyBorder="1" applyAlignment="1">
      <alignment horizontal="left" vertical="center" wrapText="1"/>
    </xf>
    <xf numFmtId="0" fontId="4" fillId="33" borderId="14" xfId="0" applyFont="1" applyFill="1" applyBorder="1" applyAlignment="1">
      <alignment horizontal="left" vertical="center" wrapText="1"/>
    </xf>
    <xf numFmtId="0" fontId="4" fillId="33" borderId="40" xfId="0" applyFont="1" applyFill="1" applyBorder="1" applyAlignment="1">
      <alignment horizontal="left" vertical="center" wrapText="1"/>
    </xf>
    <xf numFmtId="0" fontId="7" fillId="0" borderId="26" xfId="0" applyFont="1" applyBorder="1" applyAlignment="1">
      <alignment horizontal="left" vertical="center" wrapText="1"/>
    </xf>
    <xf numFmtId="0" fontId="7" fillId="0" borderId="14" xfId="0" applyFont="1" applyBorder="1" applyAlignment="1">
      <alignment horizontal="left" vertical="center" wrapText="1"/>
    </xf>
    <xf numFmtId="0" fontId="7" fillId="0" borderId="40" xfId="0" applyFont="1" applyBorder="1" applyAlignment="1">
      <alignment horizontal="left" vertical="center" wrapText="1"/>
    </xf>
    <xf numFmtId="0" fontId="4" fillId="0" borderId="17" xfId="0" applyFont="1" applyBorder="1" applyAlignment="1">
      <alignment horizontal="left" vertical="top" wrapText="1"/>
    </xf>
    <xf numFmtId="0" fontId="4" fillId="33" borderId="26" xfId="0" applyFont="1" applyFill="1" applyBorder="1" applyAlignment="1">
      <alignment horizontal="left" vertical="center"/>
    </xf>
    <xf numFmtId="0" fontId="4" fillId="33" borderId="14" xfId="0" applyFont="1" applyFill="1" applyBorder="1" applyAlignment="1">
      <alignment horizontal="left" vertical="center"/>
    </xf>
    <xf numFmtId="0" fontId="96" fillId="39" borderId="26" xfId="0" applyFont="1" applyFill="1" applyBorder="1" applyAlignment="1">
      <alignment horizontal="left" vertical="center"/>
    </xf>
    <xf numFmtId="0" fontId="96" fillId="39" borderId="14" xfId="0" applyFont="1" applyFill="1" applyBorder="1" applyAlignment="1">
      <alignment horizontal="left" vertical="center"/>
    </xf>
    <xf numFmtId="0" fontId="96" fillId="39" borderId="40" xfId="0" applyFont="1" applyFill="1" applyBorder="1" applyAlignment="1">
      <alignment horizontal="left" vertical="center"/>
    </xf>
    <xf numFmtId="0" fontId="4" fillId="0" borderId="26" xfId="0" applyFont="1" applyBorder="1" applyAlignment="1">
      <alignment horizontal="left" vertical="center" wrapText="1"/>
    </xf>
    <xf numFmtId="0" fontId="99" fillId="0" borderId="26" xfId="0" applyFont="1" applyBorder="1" applyAlignment="1">
      <alignment horizontal="left" vertical="center" wrapText="1"/>
    </xf>
    <xf numFmtId="0" fontId="99" fillId="0" borderId="14" xfId="0" applyFont="1" applyBorder="1" applyAlignment="1">
      <alignment horizontal="left" vertical="center" wrapText="1"/>
    </xf>
    <xf numFmtId="0" fontId="99" fillId="0" borderId="40" xfId="0" applyFont="1" applyBorder="1" applyAlignment="1">
      <alignment horizontal="left" vertical="center" wrapText="1"/>
    </xf>
    <xf numFmtId="0" fontId="99" fillId="0" borderId="17" xfId="0" applyFont="1" applyBorder="1" applyAlignment="1">
      <alignment horizontal="left" vertical="center" wrapText="1"/>
    </xf>
    <xf numFmtId="0" fontId="4" fillId="33" borderId="14" xfId="0" applyFont="1" applyFill="1" applyBorder="1" applyAlignment="1">
      <alignment horizontal="left" vertical="center" wrapText="1"/>
    </xf>
    <xf numFmtId="0" fontId="4" fillId="33" borderId="40" xfId="0" applyFont="1" applyFill="1" applyBorder="1" applyAlignment="1">
      <alignment horizontal="left" vertical="center" wrapText="1"/>
    </xf>
    <xf numFmtId="0" fontId="3" fillId="33" borderId="17" xfId="0" applyFont="1" applyFill="1" applyBorder="1" applyAlignment="1">
      <alignment horizontal="center" vertical="center" wrapText="1"/>
    </xf>
    <xf numFmtId="176" fontId="4" fillId="33" borderId="0" xfId="0" applyNumberFormat="1" applyFont="1" applyFill="1" applyBorder="1" applyAlignment="1">
      <alignment horizontal="right" vertical="center" wrapText="1"/>
    </xf>
    <xf numFmtId="0" fontId="4" fillId="33" borderId="0" xfId="0" applyFont="1" applyFill="1" applyBorder="1" applyAlignment="1">
      <alignment horizontal="left" vertical="center" wrapText="1"/>
    </xf>
    <xf numFmtId="0" fontId="4" fillId="33" borderId="36" xfId="0" applyFont="1" applyFill="1" applyBorder="1" applyAlignment="1">
      <alignment horizontal="left" vertical="center" wrapText="1"/>
    </xf>
    <xf numFmtId="0" fontId="4" fillId="33" borderId="34" xfId="0" applyFont="1" applyFill="1" applyBorder="1" applyAlignment="1">
      <alignment horizontal="left" vertical="center" wrapText="1"/>
    </xf>
    <xf numFmtId="38" fontId="72" fillId="0" borderId="26" xfId="49" applyFont="1" applyBorder="1" applyAlignment="1">
      <alignment horizontal="right" vertical="center" wrapText="1"/>
    </xf>
    <xf numFmtId="38" fontId="72" fillId="0" borderId="14" xfId="49" applyFont="1" applyBorder="1" applyAlignment="1">
      <alignment horizontal="right" vertical="center" wrapText="1"/>
    </xf>
    <xf numFmtId="0" fontId="4" fillId="0" borderId="14" xfId="0" applyFont="1" applyBorder="1" applyAlignment="1">
      <alignment horizontal="left" vertical="center" wrapText="1"/>
    </xf>
    <xf numFmtId="0" fontId="4" fillId="0" borderId="40" xfId="0" applyFont="1" applyBorder="1" applyAlignment="1">
      <alignment horizontal="left" vertical="center" wrapText="1"/>
    </xf>
    <xf numFmtId="0" fontId="72" fillId="0" borderId="17" xfId="0" applyFont="1" applyBorder="1" applyAlignment="1">
      <alignment horizontal="left" vertical="center" wrapText="1"/>
    </xf>
    <xf numFmtId="58" fontId="72" fillId="0" borderId="13" xfId="0" applyNumberFormat="1" applyFont="1" applyBorder="1" applyAlignment="1">
      <alignment horizontal="center" vertical="center" wrapText="1"/>
    </xf>
    <xf numFmtId="0" fontId="72" fillId="0" borderId="13" xfId="0" applyFont="1" applyBorder="1" applyAlignment="1">
      <alignment horizontal="center" vertical="center" wrapText="1"/>
    </xf>
    <xf numFmtId="0" fontId="4" fillId="0" borderId="13" xfId="0" applyFont="1" applyBorder="1" applyAlignment="1">
      <alignment horizontal="center" vertical="center" wrapText="1"/>
    </xf>
    <xf numFmtId="188" fontId="72" fillId="0" borderId="13" xfId="0" applyNumberFormat="1" applyFont="1" applyBorder="1" applyAlignment="1">
      <alignment horizontal="center"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72" fillId="0" borderId="26" xfId="0" applyFont="1" applyFill="1" applyBorder="1" applyAlignment="1">
      <alignment horizontal="center" vertical="center" wrapText="1"/>
    </xf>
    <xf numFmtId="0" fontId="72" fillId="0" borderId="14" xfId="0" applyFont="1" applyFill="1" applyBorder="1" applyAlignment="1">
      <alignment horizontal="center" vertical="center" wrapText="1"/>
    </xf>
    <xf numFmtId="0" fontId="72" fillId="0" borderId="40"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40" xfId="0" applyFont="1" applyFill="1" applyBorder="1" applyAlignment="1">
      <alignment horizontal="center" vertical="center" wrapText="1"/>
    </xf>
    <xf numFmtId="0" fontId="4" fillId="0" borderId="26"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40" xfId="0" applyFont="1" applyFill="1" applyBorder="1" applyAlignment="1">
      <alignment horizontal="center" vertical="center"/>
    </xf>
    <xf numFmtId="0" fontId="4" fillId="0" borderId="26" xfId="0" applyFont="1" applyFill="1" applyBorder="1" applyAlignment="1">
      <alignment horizontal="center" vertical="center" wrapText="1"/>
    </xf>
    <xf numFmtId="0" fontId="4" fillId="33" borderId="13" xfId="0" applyFont="1" applyFill="1" applyBorder="1" applyAlignment="1">
      <alignment horizontal="left" vertical="center" wrapText="1"/>
    </xf>
    <xf numFmtId="0" fontId="0" fillId="33" borderId="39" xfId="0" applyFill="1" applyBorder="1" applyAlignment="1">
      <alignment horizontal="left" vertical="center" wrapText="1"/>
    </xf>
    <xf numFmtId="0" fontId="0" fillId="33" borderId="16" xfId="0" applyFill="1" applyBorder="1" applyAlignment="1">
      <alignment horizontal="left" vertical="center" wrapText="1"/>
    </xf>
    <xf numFmtId="0" fontId="62" fillId="0" borderId="17" xfId="0" applyFont="1" applyBorder="1" applyAlignment="1">
      <alignment horizontal="left" vertical="center" wrapText="1"/>
    </xf>
    <xf numFmtId="0" fontId="4" fillId="33" borderId="26" xfId="0" applyFont="1" applyFill="1" applyBorder="1" applyAlignment="1">
      <alignment horizontal="center" vertical="center" wrapText="1"/>
    </xf>
    <xf numFmtId="0" fontId="4" fillId="33" borderId="14" xfId="0" applyFont="1" applyFill="1" applyBorder="1" applyAlignment="1">
      <alignment horizontal="center" vertical="center" wrapText="1"/>
    </xf>
    <xf numFmtId="0" fontId="4" fillId="33" borderId="40" xfId="0" applyFont="1" applyFill="1" applyBorder="1" applyAlignment="1">
      <alignment horizontal="center" vertical="center" wrapText="1"/>
    </xf>
    <xf numFmtId="0" fontId="72" fillId="0" borderId="26" xfId="0" applyFont="1" applyFill="1" applyBorder="1" applyAlignment="1">
      <alignment horizontal="center" vertical="center"/>
    </xf>
    <xf numFmtId="0" fontId="72" fillId="0" borderId="14" xfId="0" applyFont="1" applyFill="1" applyBorder="1" applyAlignment="1">
      <alignment horizontal="center" vertical="center"/>
    </xf>
    <xf numFmtId="0" fontId="72" fillId="0" borderId="40" xfId="0" applyFont="1" applyFill="1" applyBorder="1" applyAlignment="1">
      <alignment horizontal="center" vertical="center"/>
    </xf>
    <xf numFmtId="0" fontId="72" fillId="0" borderId="0" xfId="0" applyFont="1" applyAlignment="1">
      <alignment horizontal="left" vertical="center" wrapText="1"/>
    </xf>
    <xf numFmtId="0" fontId="5" fillId="0" borderId="0" xfId="0" applyFont="1" applyAlignment="1">
      <alignment horizontal="center" vertical="center" wrapText="1"/>
    </xf>
    <xf numFmtId="0" fontId="4" fillId="0" borderId="0" xfId="0" applyFont="1" applyAlignment="1">
      <alignment horizontal="center" vertical="center" wrapText="1"/>
    </xf>
    <xf numFmtId="58" fontId="72" fillId="0" borderId="0" xfId="0" applyNumberFormat="1" applyFont="1" applyAlignment="1">
      <alignment horizontal="right" vertical="center" wrapText="1"/>
    </xf>
    <xf numFmtId="0" fontId="72" fillId="0" borderId="0" xfId="0" applyFont="1" applyAlignment="1">
      <alignment horizontal="right" vertical="center" wrapText="1"/>
    </xf>
    <xf numFmtId="0" fontId="99" fillId="0" borderId="17" xfId="0" applyFont="1" applyBorder="1" applyAlignment="1">
      <alignment horizontal="left" vertical="top" wrapText="1"/>
    </xf>
    <xf numFmtId="0" fontId="72" fillId="0" borderId="17" xfId="0" applyFont="1" applyBorder="1" applyAlignment="1">
      <alignment horizontal="left" vertical="top" wrapText="1"/>
    </xf>
    <xf numFmtId="0" fontId="72" fillId="0" borderId="26" xfId="0" applyFont="1" applyBorder="1" applyAlignment="1">
      <alignment horizontal="left" vertical="center" wrapText="1"/>
    </xf>
    <xf numFmtId="0" fontId="72" fillId="0" borderId="14" xfId="0" applyFont="1" applyBorder="1" applyAlignment="1">
      <alignment horizontal="left" vertical="center" wrapText="1"/>
    </xf>
    <xf numFmtId="0" fontId="72" fillId="0" borderId="40" xfId="0" applyFont="1" applyBorder="1" applyAlignment="1">
      <alignment horizontal="left" vertical="center" wrapText="1"/>
    </xf>
    <xf numFmtId="0" fontId="6" fillId="0" borderId="0" xfId="0" applyFont="1" applyAlignment="1">
      <alignment horizontal="left" vertical="top"/>
    </xf>
    <xf numFmtId="0" fontId="6" fillId="0" borderId="0" xfId="0" applyFont="1" applyAlignment="1">
      <alignment vertical="top" wrapText="1"/>
    </xf>
    <xf numFmtId="0" fontId="86" fillId="34" borderId="16" xfId="0" applyFont="1" applyFill="1" applyBorder="1" applyAlignment="1">
      <alignment horizontal="center" vertical="center"/>
    </xf>
    <xf numFmtId="0" fontId="86" fillId="34" borderId="16" xfId="0" applyFont="1" applyFill="1" applyBorder="1" applyAlignment="1">
      <alignment vertical="center" shrinkToFit="1"/>
    </xf>
    <xf numFmtId="0" fontId="86" fillId="34" borderId="16" xfId="0" applyFont="1" applyFill="1" applyBorder="1" applyAlignment="1">
      <alignment horizontal="center" vertical="center" shrinkToFit="1"/>
    </xf>
    <xf numFmtId="190" fontId="86" fillId="34" borderId="16" xfId="0" applyNumberFormat="1" applyFont="1" applyFill="1" applyBorder="1" applyAlignment="1">
      <alignment horizontal="center" vertical="center"/>
    </xf>
    <xf numFmtId="0" fontId="89" fillId="36" borderId="17" xfId="0" applyFont="1" applyFill="1" applyBorder="1" applyAlignment="1">
      <alignment horizontal="center" vertical="center" wrapText="1" shrinkToFit="1"/>
    </xf>
    <xf numFmtId="0" fontId="89" fillId="37" borderId="17" xfId="0" applyFont="1" applyFill="1" applyBorder="1" applyAlignment="1">
      <alignment horizontal="center" vertical="center" shrinkToFit="1"/>
    </xf>
    <xf numFmtId="0" fontId="89" fillId="37" borderId="17" xfId="0" applyFont="1" applyFill="1" applyBorder="1" applyAlignment="1">
      <alignment horizontal="center" vertical="center" wrapText="1"/>
    </xf>
    <xf numFmtId="0" fontId="89" fillId="28" borderId="17" xfId="0" applyFont="1" applyFill="1" applyBorder="1" applyAlignment="1">
      <alignment horizontal="center" vertical="center" wrapText="1"/>
    </xf>
    <xf numFmtId="14" fontId="89" fillId="36" borderId="17" xfId="0" applyNumberFormat="1" applyFont="1" applyFill="1" applyBorder="1" applyAlignment="1">
      <alignment horizontal="center" vertical="center" wrapText="1"/>
    </xf>
    <xf numFmtId="0" fontId="89" fillId="36" borderId="17" xfId="0" applyFont="1" applyFill="1" applyBorder="1" applyAlignment="1">
      <alignment horizontal="center" vertical="center" shrinkToFit="1"/>
    </xf>
    <xf numFmtId="0" fontId="89" fillId="36" borderId="17" xfId="0" applyFont="1" applyFill="1" applyBorder="1" applyAlignment="1">
      <alignment horizontal="center" vertical="center" wrapText="1"/>
    </xf>
    <xf numFmtId="0" fontId="89" fillId="37" borderId="26" xfId="0" applyFont="1" applyFill="1" applyBorder="1" applyAlignment="1">
      <alignment horizontal="center" vertical="center" wrapText="1"/>
    </xf>
    <xf numFmtId="0" fontId="89" fillId="37" borderId="14" xfId="0" applyFont="1" applyFill="1" applyBorder="1" applyAlignment="1">
      <alignment horizontal="center" vertical="center" wrapText="1"/>
    </xf>
    <xf numFmtId="0" fontId="89" fillId="37" borderId="40" xfId="0" applyFont="1" applyFill="1" applyBorder="1" applyAlignment="1">
      <alignment horizontal="center" vertical="center" wrapText="1"/>
    </xf>
    <xf numFmtId="0" fontId="89" fillId="36" borderId="12" xfId="0" applyFont="1" applyFill="1" applyBorder="1" applyAlignment="1">
      <alignment horizontal="center" vertical="center" wrapText="1"/>
    </xf>
    <xf numFmtId="0" fontId="89" fillId="36" borderId="11" xfId="0" applyFont="1" applyFill="1" applyBorder="1" applyAlignment="1">
      <alignment horizontal="center" vertical="center" wrapText="1"/>
    </xf>
    <xf numFmtId="0" fontId="89" fillId="36" borderId="39" xfId="0" applyFont="1" applyFill="1" applyBorder="1" applyAlignment="1">
      <alignment horizontal="center" vertical="center" wrapText="1"/>
    </xf>
    <xf numFmtId="0" fontId="89" fillId="36" borderId="14" xfId="0" applyFont="1" applyFill="1" applyBorder="1" applyAlignment="1">
      <alignment horizontal="center" vertical="center" wrapText="1"/>
    </xf>
    <xf numFmtId="0" fontId="89" fillId="36" borderId="40" xfId="0" applyFont="1" applyFill="1" applyBorder="1" applyAlignment="1">
      <alignment horizontal="center" vertical="center" wrapText="1"/>
    </xf>
    <xf numFmtId="0" fontId="89" fillId="36" borderId="26" xfId="0" applyFont="1" applyFill="1" applyBorder="1" applyAlignment="1">
      <alignment horizontal="center" vertical="center" wrapText="1"/>
    </xf>
    <xf numFmtId="0" fontId="89" fillId="28" borderId="45" xfId="0" applyFont="1" applyFill="1" applyBorder="1" applyAlignment="1">
      <alignment horizontal="center" vertical="center" shrinkToFit="1"/>
    </xf>
    <xf numFmtId="0" fontId="89" fillId="28" borderId="20" xfId="0" applyFont="1" applyFill="1" applyBorder="1" applyAlignment="1">
      <alignment horizontal="center" vertical="center" shrinkToFit="1"/>
    </xf>
    <xf numFmtId="0" fontId="89" fillId="36" borderId="37" xfId="0" applyFont="1" applyFill="1" applyBorder="1" applyAlignment="1">
      <alignment horizontal="center" vertical="center" wrapText="1"/>
    </xf>
    <xf numFmtId="190" fontId="89" fillId="28" borderId="26" xfId="0" applyNumberFormat="1" applyFont="1" applyFill="1" applyBorder="1" applyAlignment="1">
      <alignment horizontal="center" vertical="center" wrapText="1"/>
    </xf>
    <xf numFmtId="190" fontId="89" fillId="28" borderId="14" xfId="0" applyNumberFormat="1" applyFont="1" applyFill="1" applyBorder="1" applyAlignment="1">
      <alignment horizontal="center" vertical="center" wrapText="1"/>
    </xf>
    <xf numFmtId="0" fontId="89" fillId="28" borderId="40" xfId="0" applyFont="1" applyFill="1" applyBorder="1" applyAlignment="1">
      <alignment horizontal="center" vertical="center" wrapText="1"/>
    </xf>
    <xf numFmtId="0" fontId="89" fillId="28" borderId="34" xfId="0" applyFont="1" applyFill="1" applyBorder="1" applyAlignment="1">
      <alignment horizontal="center" vertical="center" wrapText="1"/>
    </xf>
    <xf numFmtId="0" fontId="89" fillId="28" borderId="35" xfId="0" applyFont="1" applyFill="1" applyBorder="1" applyAlignment="1">
      <alignment horizontal="center" vertical="center" wrapText="1"/>
    </xf>
    <xf numFmtId="0" fontId="89" fillId="28" borderId="37" xfId="0" applyFont="1" applyFill="1" applyBorder="1" applyAlignment="1">
      <alignment horizontal="center" vertical="center" wrapText="1"/>
    </xf>
    <xf numFmtId="190" fontId="89" fillId="28" borderId="24" xfId="0" applyNumberFormat="1" applyFont="1" applyFill="1" applyBorder="1" applyAlignment="1">
      <alignment horizontal="center" vertical="center" wrapText="1"/>
    </xf>
    <xf numFmtId="190" fontId="89" fillId="28" borderId="46" xfId="0" applyNumberFormat="1" applyFont="1" applyFill="1" applyBorder="1" applyAlignment="1">
      <alignment horizontal="center" vertical="center" wrapText="1"/>
    </xf>
    <xf numFmtId="0" fontId="89" fillId="37" borderId="22" xfId="0" applyFont="1" applyFill="1" applyBorder="1" applyAlignment="1">
      <alignment horizontal="center" vertical="center" wrapText="1"/>
    </xf>
    <xf numFmtId="0" fontId="89" fillId="28" borderId="23" xfId="0" applyFont="1" applyFill="1" applyBorder="1" applyAlignment="1">
      <alignment horizontal="center" vertical="center" wrapText="1"/>
    </xf>
    <xf numFmtId="0" fontId="89" fillId="28" borderId="26" xfId="0" applyFont="1" applyFill="1" applyBorder="1" applyAlignment="1">
      <alignment horizontal="center" vertical="center" wrapText="1"/>
    </xf>
    <xf numFmtId="0" fontId="89" fillId="37" borderId="12" xfId="0" applyFont="1" applyFill="1" applyBorder="1" applyAlignment="1">
      <alignment horizontal="center" vertical="center" wrapText="1"/>
    </xf>
    <xf numFmtId="0" fontId="89" fillId="37" borderId="35" xfId="0" applyFont="1" applyFill="1" applyBorder="1" applyAlignment="1">
      <alignment horizontal="center" vertical="center" wrapText="1"/>
    </xf>
    <xf numFmtId="0" fontId="89" fillId="37" borderId="37" xfId="0" applyFont="1" applyFill="1" applyBorder="1" applyAlignment="1">
      <alignment horizontal="center" vertical="center" wrapText="1"/>
    </xf>
    <xf numFmtId="0" fontId="89" fillId="28" borderId="14" xfId="0" applyFont="1" applyFill="1" applyBorder="1" applyAlignment="1">
      <alignment horizontal="center" vertical="center" wrapText="1"/>
    </xf>
    <xf numFmtId="0" fontId="89" fillId="28" borderId="13" xfId="0" applyFont="1" applyFill="1" applyBorder="1" applyAlignment="1">
      <alignment horizontal="center" vertical="center" wrapText="1"/>
    </xf>
    <xf numFmtId="0" fontId="89" fillId="28" borderId="0" xfId="0" applyFont="1" applyFill="1" applyBorder="1" applyAlignment="1">
      <alignment horizontal="center" vertical="center" wrapText="1"/>
    </xf>
    <xf numFmtId="0" fontId="89" fillId="28" borderId="16" xfId="0" applyFont="1" applyFill="1" applyBorder="1" applyAlignment="1">
      <alignment horizontal="center" vertical="center" wrapText="1"/>
    </xf>
    <xf numFmtId="190" fontId="89" fillId="36" borderId="47" xfId="0" applyNumberFormat="1" applyFont="1" applyFill="1" applyBorder="1" applyAlignment="1">
      <alignment horizontal="center" vertical="center" wrapText="1"/>
    </xf>
    <xf numFmtId="190" fontId="89" fillId="36" borderId="46" xfId="0" applyNumberFormat="1" applyFont="1" applyFill="1" applyBorder="1" applyAlignment="1">
      <alignment horizontal="center" vertical="center" wrapText="1"/>
    </xf>
    <xf numFmtId="190" fontId="89" fillId="36" borderId="24" xfId="0" applyNumberFormat="1" applyFont="1" applyFill="1" applyBorder="1" applyAlignment="1">
      <alignment horizontal="center" vertical="center" wrapText="1"/>
    </xf>
    <xf numFmtId="190" fontId="89" fillId="36" borderId="48" xfId="0" applyNumberFormat="1" applyFont="1" applyFill="1" applyBorder="1" applyAlignment="1">
      <alignment horizontal="center" vertical="center" wrapText="1"/>
    </xf>
    <xf numFmtId="190" fontId="89" fillId="36" borderId="49" xfId="0" applyNumberFormat="1" applyFont="1" applyFill="1" applyBorder="1" applyAlignment="1">
      <alignment horizontal="center" vertical="center" wrapText="1"/>
    </xf>
    <xf numFmtId="190" fontId="89" fillId="36" borderId="50" xfId="0" applyNumberFormat="1" applyFont="1" applyFill="1" applyBorder="1" applyAlignment="1">
      <alignment horizontal="center" vertical="center" wrapText="1"/>
    </xf>
    <xf numFmtId="190" fontId="89" fillId="36" borderId="51" xfId="0" applyNumberFormat="1" applyFont="1" applyFill="1" applyBorder="1" applyAlignment="1">
      <alignment horizontal="center" vertical="center" wrapText="1"/>
    </xf>
    <xf numFmtId="0" fontId="89" fillId="37" borderId="10" xfId="0" applyFont="1" applyFill="1" applyBorder="1" applyAlignment="1">
      <alignment horizontal="center" vertical="center" wrapText="1"/>
    </xf>
    <xf numFmtId="0" fontId="89" fillId="37" borderId="38" xfId="0" applyFont="1" applyFill="1" applyBorder="1" applyAlignment="1">
      <alignment horizontal="center" vertical="center" wrapText="1"/>
    </xf>
    <xf numFmtId="190" fontId="89" fillId="28" borderId="34" xfId="0" applyNumberFormat="1" applyFont="1" applyFill="1" applyBorder="1" applyAlignment="1">
      <alignment horizontal="center" vertical="center" wrapText="1"/>
    </xf>
    <xf numFmtId="190" fontId="89" fillId="28" borderId="37" xfId="0" applyNumberFormat="1" applyFont="1" applyFill="1" applyBorder="1" applyAlignment="1">
      <alignment horizontal="center" vertical="center" wrapText="1"/>
    </xf>
    <xf numFmtId="0" fontId="89" fillId="28" borderId="10" xfId="0" applyFont="1" applyFill="1" applyBorder="1" applyAlignment="1">
      <alignment horizontal="center" vertical="center" wrapText="1"/>
    </xf>
    <xf numFmtId="0" fontId="89" fillId="28" borderId="38" xfId="0" applyFont="1" applyFill="1" applyBorder="1" applyAlignment="1">
      <alignment horizontal="center" vertical="center" wrapText="1"/>
    </xf>
    <xf numFmtId="0" fontId="89" fillId="37" borderId="52" xfId="0" applyFont="1" applyFill="1" applyBorder="1" applyAlignment="1">
      <alignment horizontal="center" vertical="center" wrapText="1"/>
    </xf>
    <xf numFmtId="0" fontId="89" fillId="37" borderId="18" xfId="0" applyFont="1" applyFill="1" applyBorder="1" applyAlignment="1">
      <alignment horizontal="center" vertical="center" wrapText="1"/>
    </xf>
    <xf numFmtId="0" fontId="89" fillId="37" borderId="53" xfId="0" applyFont="1" applyFill="1" applyBorder="1" applyAlignment="1">
      <alignment horizontal="center" vertical="center" wrapText="1"/>
    </xf>
    <xf numFmtId="0" fontId="89" fillId="37" borderId="54" xfId="0" applyFont="1" applyFill="1" applyBorder="1" applyAlignment="1">
      <alignment horizontal="center" vertical="center" wrapText="1"/>
    </xf>
    <xf numFmtId="0" fontId="89" fillId="36" borderId="45" xfId="0" applyFont="1" applyFill="1" applyBorder="1" applyAlignment="1">
      <alignment horizontal="center" vertical="center" wrapText="1"/>
    </xf>
    <xf numFmtId="0" fontId="89" fillId="36" borderId="20" xfId="0" applyFont="1" applyFill="1" applyBorder="1" applyAlignment="1">
      <alignment horizontal="center" vertical="center" wrapText="1"/>
    </xf>
    <xf numFmtId="0" fontId="89" fillId="36" borderId="35" xfId="0" applyFont="1" applyFill="1" applyBorder="1" applyAlignment="1">
      <alignment horizontal="center" vertical="center" wrapText="1"/>
    </xf>
    <xf numFmtId="0" fontId="89" fillId="28" borderId="52" xfId="0" applyFont="1" applyFill="1" applyBorder="1" applyAlignment="1">
      <alignment horizontal="center" vertical="center" wrapText="1"/>
    </xf>
    <xf numFmtId="0" fontId="89" fillId="28" borderId="18" xfId="0" applyFont="1" applyFill="1" applyBorder="1" applyAlignment="1">
      <alignment horizontal="center" vertical="center" wrapText="1"/>
    </xf>
    <xf numFmtId="0" fontId="89" fillId="28" borderId="55" xfId="0" applyFont="1" applyFill="1" applyBorder="1" applyAlignment="1">
      <alignment horizontal="center" vertical="center" shrinkToFit="1"/>
    </xf>
    <xf numFmtId="0" fontId="89" fillId="28" borderId="19" xfId="0" applyFont="1" applyFill="1" applyBorder="1" applyAlignment="1">
      <alignment horizontal="center" vertical="center" shrinkToFit="1"/>
    </xf>
    <xf numFmtId="0" fontId="89" fillId="36" borderId="52" xfId="0" applyFont="1" applyFill="1" applyBorder="1" applyAlignment="1">
      <alignment horizontal="center" vertical="center" wrapText="1"/>
    </xf>
    <xf numFmtId="0" fontId="89" fillId="36" borderId="18" xfId="0" applyFont="1" applyFill="1" applyBorder="1" applyAlignment="1">
      <alignment horizontal="center" vertical="center" wrapText="1"/>
    </xf>
    <xf numFmtId="0" fontId="89" fillId="37" borderId="55" xfId="0" applyFont="1" applyFill="1" applyBorder="1" applyAlignment="1">
      <alignment horizontal="center" vertical="center" wrapText="1"/>
    </xf>
    <xf numFmtId="0" fontId="89" fillId="37" borderId="19" xfId="0" applyFont="1" applyFill="1" applyBorder="1" applyAlignment="1">
      <alignment horizontal="center" vertical="center" wrapText="1"/>
    </xf>
    <xf numFmtId="0" fontId="89" fillId="37" borderId="45" xfId="0" applyFont="1" applyFill="1" applyBorder="1" applyAlignment="1">
      <alignment horizontal="center" vertical="center" wrapText="1"/>
    </xf>
    <xf numFmtId="0" fontId="89" fillId="37" borderId="20" xfId="0" applyFont="1" applyFill="1" applyBorder="1" applyAlignment="1">
      <alignment horizontal="center" vertical="center" wrapText="1"/>
    </xf>
    <xf numFmtId="14" fontId="89" fillId="36" borderId="52" xfId="0" applyNumberFormat="1" applyFont="1" applyFill="1" applyBorder="1" applyAlignment="1">
      <alignment horizontal="center" vertical="center" wrapText="1"/>
    </xf>
    <xf numFmtId="14" fontId="89" fillId="36" borderId="18" xfId="0" applyNumberFormat="1" applyFont="1" applyFill="1" applyBorder="1" applyAlignment="1">
      <alignment horizontal="center" vertical="center" wrapText="1"/>
    </xf>
    <xf numFmtId="14" fontId="89" fillId="36" borderId="45" xfId="0" applyNumberFormat="1" applyFont="1" applyFill="1" applyBorder="1" applyAlignment="1">
      <alignment horizontal="center" vertical="center" wrapText="1"/>
    </xf>
    <xf numFmtId="14" fontId="89" fillId="36" borderId="20" xfId="0" applyNumberFormat="1" applyFont="1" applyFill="1" applyBorder="1" applyAlignment="1">
      <alignment horizontal="center" vertical="center" wrapText="1"/>
    </xf>
    <xf numFmtId="0" fontId="89" fillId="36" borderId="34" xfId="0" applyFont="1" applyFill="1" applyBorder="1" applyAlignment="1">
      <alignment horizontal="center" vertical="center" wrapText="1"/>
    </xf>
    <xf numFmtId="0" fontId="89" fillId="37" borderId="11" xfId="0" applyFont="1" applyFill="1" applyBorder="1" applyAlignment="1">
      <alignment horizontal="center" vertical="center" wrapText="1"/>
    </xf>
    <xf numFmtId="0" fontId="89" fillId="37" borderId="39" xfId="0" applyFont="1" applyFill="1" applyBorder="1" applyAlignment="1">
      <alignment horizontal="center" vertical="center" wrapText="1"/>
    </xf>
    <xf numFmtId="0" fontId="97" fillId="38" borderId="56" xfId="0" applyFont="1" applyFill="1" applyBorder="1" applyAlignment="1">
      <alignment horizontal="justify" vertical="center" wrapText="1"/>
    </xf>
    <xf numFmtId="0" fontId="97" fillId="38" borderId="57" xfId="0" applyFont="1" applyFill="1" applyBorder="1" applyAlignment="1">
      <alignment horizontal="justify" vertical="center" wrapText="1"/>
    </xf>
    <xf numFmtId="0" fontId="97" fillId="38" borderId="32" xfId="0" applyFont="1" applyFill="1" applyBorder="1" applyAlignment="1">
      <alignment horizontal="justify" vertical="center" wrapText="1"/>
    </xf>
    <xf numFmtId="0" fontId="97" fillId="38" borderId="58" xfId="0" applyFont="1" applyFill="1" applyBorder="1" applyAlignment="1">
      <alignment horizontal="justify" vertical="center" wrapText="1"/>
    </xf>
    <xf numFmtId="0" fontId="97" fillId="38" borderId="59" xfId="0" applyFont="1" applyFill="1" applyBorder="1" applyAlignment="1">
      <alignment horizontal="justify" vertical="center" wrapText="1"/>
    </xf>
    <xf numFmtId="0" fontId="97" fillId="38" borderId="60" xfId="0" applyFont="1" applyFill="1" applyBorder="1" applyAlignment="1">
      <alignment horizontal="justify" vertical="center" wrapText="1"/>
    </xf>
    <xf numFmtId="0" fontId="0" fillId="0" borderId="58" xfId="0" applyFill="1" applyBorder="1" applyAlignment="1">
      <alignment horizontal="left" vertical="center"/>
    </xf>
    <xf numFmtId="0" fontId="0" fillId="0" borderId="59" xfId="0" applyFill="1" applyBorder="1" applyAlignment="1">
      <alignment horizontal="left" vertical="center"/>
    </xf>
    <xf numFmtId="0" fontId="0" fillId="0" borderId="60" xfId="0" applyFill="1" applyBorder="1" applyAlignment="1">
      <alignment horizontal="left" vertical="center"/>
    </xf>
    <xf numFmtId="0" fontId="89" fillId="37" borderId="61" xfId="0" applyFont="1" applyFill="1" applyBorder="1" applyAlignment="1">
      <alignment horizontal="center" vertical="center" wrapText="1"/>
    </xf>
    <xf numFmtId="0" fontId="89" fillId="37" borderId="62" xfId="0" applyFont="1" applyFill="1" applyBorder="1" applyAlignment="1">
      <alignment horizontal="center" vertical="center" wrapText="1"/>
    </xf>
    <xf numFmtId="0" fontId="89" fillId="37" borderId="63" xfId="0" applyFont="1"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tabColor rgb="FF00B0F0"/>
    <pageSetUpPr fitToPage="1"/>
  </sheetPr>
  <dimension ref="B2:Z79"/>
  <sheetViews>
    <sheetView tabSelected="1" view="pageBreakPreview" zoomScale="80" zoomScaleNormal="80" zoomScaleSheetLayoutView="80" workbookViewId="0" topLeftCell="A1">
      <selection activeCell="B2" sqref="B2"/>
    </sheetView>
  </sheetViews>
  <sheetFormatPr defaultColWidth="9.140625" defaultRowHeight="15"/>
  <cols>
    <col min="1" max="1" width="1.7109375" style="128" customWidth="1"/>
    <col min="2" max="21" width="6.140625" style="128" customWidth="1"/>
    <col min="22" max="22" width="13.28125" style="33" customWidth="1"/>
    <col min="23" max="16384" width="9.00390625" style="128" customWidth="1"/>
  </cols>
  <sheetData>
    <row r="1" ht="27" customHeight="1"/>
    <row r="2" spans="17:21" ht="27" customHeight="1">
      <c r="Q2" s="199" t="s">
        <v>351</v>
      </c>
      <c r="R2" s="200"/>
      <c r="S2" s="200"/>
      <c r="T2" s="200"/>
      <c r="U2" s="200"/>
    </row>
    <row r="3" ht="27" customHeight="1"/>
    <row r="4" spans="2:15" ht="27" customHeight="1">
      <c r="B4" s="169" t="s">
        <v>367</v>
      </c>
      <c r="C4" s="169"/>
      <c r="D4" s="202"/>
      <c r="E4" s="202"/>
      <c r="F4" s="202"/>
      <c r="G4" s="202"/>
      <c r="H4" s="202"/>
      <c r="I4" s="202"/>
      <c r="J4" s="202"/>
      <c r="K4" s="202"/>
      <c r="L4" s="202"/>
      <c r="M4" s="202"/>
      <c r="N4" s="202"/>
      <c r="O4" s="202"/>
    </row>
    <row r="5" spans="10:26" ht="27" customHeight="1">
      <c r="J5" s="201" t="s">
        <v>16</v>
      </c>
      <c r="K5" s="201"/>
      <c r="L5" s="169"/>
      <c r="M5" s="169"/>
      <c r="N5" s="169"/>
      <c r="O5" s="169"/>
      <c r="P5" s="169"/>
      <c r="Q5" s="169"/>
      <c r="R5" s="169"/>
      <c r="S5" s="169"/>
      <c r="T5" s="169"/>
      <c r="U5" s="169"/>
      <c r="X5" s="129"/>
      <c r="Z5" s="129"/>
    </row>
    <row r="6" spans="10:26" ht="27" customHeight="1">
      <c r="J6" s="201" t="s">
        <v>17</v>
      </c>
      <c r="K6" s="201"/>
      <c r="L6" s="169"/>
      <c r="M6" s="169"/>
      <c r="N6" s="169"/>
      <c r="O6" s="169"/>
      <c r="P6" s="169"/>
      <c r="Q6" s="169"/>
      <c r="R6" s="169"/>
      <c r="S6" s="169"/>
      <c r="T6" s="169"/>
      <c r="U6" s="169"/>
      <c r="V6" s="34" t="s">
        <v>10</v>
      </c>
      <c r="Z6" s="129"/>
    </row>
    <row r="7" spans="10:26" ht="27" customHeight="1">
      <c r="J7" s="201" t="s">
        <v>18</v>
      </c>
      <c r="K7" s="201"/>
      <c r="L7" s="169"/>
      <c r="M7" s="169"/>
      <c r="N7" s="169"/>
      <c r="O7" s="169"/>
      <c r="P7" s="169"/>
      <c r="Q7" s="169"/>
      <c r="R7" s="169"/>
      <c r="S7" s="169"/>
      <c r="T7" s="169"/>
      <c r="U7" s="41"/>
      <c r="V7" s="34" t="s">
        <v>48</v>
      </c>
      <c r="Z7" s="129"/>
    </row>
    <row r="8" spans="22:26" ht="27" customHeight="1">
      <c r="V8" s="34"/>
      <c r="X8" s="129"/>
      <c r="Y8" s="129"/>
      <c r="Z8" s="129"/>
    </row>
    <row r="9" spans="2:26" ht="27" customHeight="1">
      <c r="B9" s="168" t="s">
        <v>20</v>
      </c>
      <c r="C9" s="168"/>
      <c r="D9" s="168"/>
      <c r="E9" s="168"/>
      <c r="F9" s="168"/>
      <c r="G9" s="168"/>
      <c r="H9" s="168"/>
      <c r="I9" s="168"/>
      <c r="J9" s="168"/>
      <c r="K9" s="168"/>
      <c r="L9" s="168"/>
      <c r="M9" s="168"/>
      <c r="N9" s="168"/>
      <c r="O9" s="168"/>
      <c r="P9" s="168"/>
      <c r="Q9" s="168"/>
      <c r="R9" s="168"/>
      <c r="S9" s="168"/>
      <c r="T9" s="168"/>
      <c r="U9" s="168"/>
      <c r="X9" s="129"/>
      <c r="Y9" s="129"/>
      <c r="Z9" s="129"/>
    </row>
    <row r="10" spans="24:26" ht="27" customHeight="1">
      <c r="X10" s="129"/>
      <c r="Z10" s="129"/>
    </row>
    <row r="11" spans="2:21" ht="42.75" customHeight="1">
      <c r="B11" s="169" t="s">
        <v>368</v>
      </c>
      <c r="C11" s="169"/>
      <c r="D11" s="169"/>
      <c r="E11" s="169"/>
      <c r="F11" s="169"/>
      <c r="G11" s="169"/>
      <c r="H11" s="169"/>
      <c r="I11" s="169"/>
      <c r="J11" s="169"/>
      <c r="K11" s="169"/>
      <c r="L11" s="169"/>
      <c r="M11" s="169"/>
      <c r="N11" s="169"/>
      <c r="O11" s="169"/>
      <c r="P11" s="169"/>
      <c r="Q11" s="169"/>
      <c r="R11" s="169"/>
      <c r="S11" s="169"/>
      <c r="T11" s="169"/>
      <c r="U11" s="169"/>
    </row>
    <row r="12" spans="2:21" ht="27" customHeight="1">
      <c r="B12" s="190" t="s">
        <v>0</v>
      </c>
      <c r="C12" s="190"/>
      <c r="D12" s="190"/>
      <c r="E12" s="190"/>
      <c r="F12" s="190"/>
      <c r="G12" s="190"/>
      <c r="H12" s="190"/>
      <c r="I12" s="190"/>
      <c r="J12" s="190"/>
      <c r="K12" s="190"/>
      <c r="L12" s="190"/>
      <c r="M12" s="190"/>
      <c r="N12" s="190"/>
      <c r="O12" s="190"/>
      <c r="P12" s="190"/>
      <c r="Q12" s="190"/>
      <c r="R12" s="190"/>
      <c r="S12" s="190"/>
      <c r="T12" s="190"/>
      <c r="U12" s="190"/>
    </row>
    <row r="13" spans="2:21" ht="27" customHeight="1">
      <c r="B13" s="170" t="s">
        <v>33</v>
      </c>
      <c r="C13" s="171"/>
      <c r="D13" s="171"/>
      <c r="E13" s="171"/>
      <c r="F13" s="185"/>
      <c r="G13" s="185"/>
      <c r="H13" s="185"/>
      <c r="I13" s="185"/>
      <c r="J13" s="185"/>
      <c r="K13" s="185"/>
      <c r="L13" s="185"/>
      <c r="M13" s="185"/>
      <c r="N13" s="185"/>
      <c r="O13" s="185"/>
      <c r="P13" s="185"/>
      <c r="Q13" s="185"/>
      <c r="R13" s="185"/>
      <c r="S13" s="185"/>
      <c r="T13" s="185"/>
      <c r="U13" s="185"/>
    </row>
    <row r="14" spans="2:21" ht="27" customHeight="1">
      <c r="B14" s="194"/>
      <c r="C14" s="195"/>
      <c r="D14" s="195"/>
      <c r="E14" s="195"/>
      <c r="F14" s="186"/>
      <c r="G14" s="186"/>
      <c r="H14" s="186"/>
      <c r="I14" s="186"/>
      <c r="J14" s="186"/>
      <c r="K14" s="186"/>
      <c r="L14" s="186"/>
      <c r="M14" s="186"/>
      <c r="N14" s="186"/>
      <c r="O14" s="186"/>
      <c r="P14" s="186"/>
      <c r="Q14" s="186"/>
      <c r="R14" s="186"/>
      <c r="S14" s="186"/>
      <c r="T14" s="186"/>
      <c r="U14" s="186"/>
    </row>
    <row r="15" spans="2:21" ht="27" customHeight="1">
      <c r="B15" s="170" t="s">
        <v>32</v>
      </c>
      <c r="C15" s="171"/>
      <c r="D15" s="171"/>
      <c r="E15" s="171"/>
      <c r="F15" s="185"/>
      <c r="G15" s="185"/>
      <c r="H15" s="185"/>
      <c r="I15" s="185"/>
      <c r="J15" s="185"/>
      <c r="K15" s="185"/>
      <c r="L15" s="185"/>
      <c r="M15" s="185"/>
      <c r="N15" s="185"/>
      <c r="O15" s="185"/>
      <c r="P15" s="185"/>
      <c r="Q15" s="185"/>
      <c r="R15" s="185"/>
      <c r="S15" s="185"/>
      <c r="T15" s="185"/>
      <c r="U15" s="185"/>
    </row>
    <row r="16" spans="2:21" ht="27" customHeight="1">
      <c r="B16" s="194"/>
      <c r="C16" s="195"/>
      <c r="D16" s="195"/>
      <c r="E16" s="195"/>
      <c r="F16" s="186"/>
      <c r="G16" s="186"/>
      <c r="H16" s="186"/>
      <c r="I16" s="186"/>
      <c r="J16" s="186"/>
      <c r="K16" s="186"/>
      <c r="L16" s="186"/>
      <c r="M16" s="186"/>
      <c r="N16" s="186"/>
      <c r="O16" s="186"/>
      <c r="P16" s="186"/>
      <c r="Q16" s="186"/>
      <c r="R16" s="186"/>
      <c r="S16" s="186"/>
      <c r="T16" s="186"/>
      <c r="U16" s="186"/>
    </row>
    <row r="17" spans="2:21" ht="27" customHeight="1">
      <c r="B17" s="170" t="s">
        <v>369</v>
      </c>
      <c r="C17" s="171"/>
      <c r="D17" s="171"/>
      <c r="E17" s="172"/>
      <c r="F17" s="179" t="s">
        <v>4</v>
      </c>
      <c r="G17" s="180"/>
      <c r="H17" s="180"/>
      <c r="I17" s="181"/>
      <c r="J17" s="179" t="s">
        <v>21</v>
      </c>
      <c r="K17" s="180"/>
      <c r="L17" s="180"/>
      <c r="M17" s="180"/>
      <c r="N17" s="181"/>
      <c r="O17" s="182" t="s">
        <v>364</v>
      </c>
      <c r="P17" s="183"/>
      <c r="Q17" s="183"/>
      <c r="R17" s="184"/>
      <c r="S17" s="179" t="s">
        <v>5</v>
      </c>
      <c r="T17" s="180"/>
      <c r="U17" s="181"/>
    </row>
    <row r="18" spans="2:22" ht="27" customHeight="1">
      <c r="B18" s="173"/>
      <c r="C18" s="174"/>
      <c r="D18" s="174"/>
      <c r="E18" s="175"/>
      <c r="F18" s="187"/>
      <c r="G18" s="188"/>
      <c r="H18" s="188"/>
      <c r="I18" s="189"/>
      <c r="J18" s="187"/>
      <c r="K18" s="188"/>
      <c r="L18" s="188"/>
      <c r="M18" s="188"/>
      <c r="N18" s="189"/>
      <c r="O18" s="196"/>
      <c r="P18" s="197"/>
      <c r="Q18" s="197"/>
      <c r="R18" s="198"/>
      <c r="S18" s="187"/>
      <c r="T18" s="188"/>
      <c r="U18" s="189"/>
      <c r="V18" s="34" t="s">
        <v>43</v>
      </c>
    </row>
    <row r="19" spans="2:21" ht="27" customHeight="1">
      <c r="B19" s="173"/>
      <c r="C19" s="174"/>
      <c r="D19" s="174"/>
      <c r="E19" s="175"/>
      <c r="F19" s="187"/>
      <c r="G19" s="188"/>
      <c r="H19" s="188"/>
      <c r="I19" s="189"/>
      <c r="J19" s="187"/>
      <c r="K19" s="188"/>
      <c r="L19" s="188"/>
      <c r="M19" s="188"/>
      <c r="N19" s="189"/>
      <c r="O19" s="196"/>
      <c r="P19" s="197"/>
      <c r="Q19" s="197"/>
      <c r="R19" s="198"/>
      <c r="S19" s="187"/>
      <c r="T19" s="188"/>
      <c r="U19" s="189"/>
    </row>
    <row r="20" spans="2:21" ht="27" customHeight="1">
      <c r="B20" s="176"/>
      <c r="C20" s="177"/>
      <c r="D20" s="177"/>
      <c r="E20" s="178"/>
      <c r="F20" s="187"/>
      <c r="G20" s="188"/>
      <c r="H20" s="188"/>
      <c r="I20" s="189"/>
      <c r="J20" s="187"/>
      <c r="K20" s="188"/>
      <c r="L20" s="188"/>
      <c r="M20" s="188"/>
      <c r="N20" s="189"/>
      <c r="O20" s="196"/>
      <c r="P20" s="197"/>
      <c r="Q20" s="197"/>
      <c r="R20" s="198"/>
      <c r="S20" s="187"/>
      <c r="T20" s="188"/>
      <c r="U20" s="189"/>
    </row>
    <row r="21" spans="2:21" ht="27" customHeight="1">
      <c r="B21" s="211" t="s">
        <v>237</v>
      </c>
      <c r="C21" s="212"/>
      <c r="D21" s="212"/>
      <c r="E21" s="212"/>
      <c r="F21" s="185"/>
      <c r="G21" s="185"/>
      <c r="H21" s="185"/>
      <c r="I21" s="185"/>
      <c r="J21" s="185"/>
      <c r="K21" s="185"/>
      <c r="L21" s="185"/>
      <c r="M21" s="185"/>
      <c r="N21" s="185"/>
      <c r="O21" s="185"/>
      <c r="P21" s="185"/>
      <c r="Q21" s="185"/>
      <c r="R21" s="185"/>
      <c r="S21" s="185"/>
      <c r="T21" s="185"/>
      <c r="U21" s="185"/>
    </row>
    <row r="22" spans="2:21" ht="27" customHeight="1">
      <c r="B22" s="213"/>
      <c r="C22" s="214"/>
      <c r="D22" s="214"/>
      <c r="E22" s="214"/>
      <c r="F22" s="185"/>
      <c r="G22" s="185"/>
      <c r="H22" s="185"/>
      <c r="I22" s="185"/>
      <c r="J22" s="185"/>
      <c r="K22" s="185"/>
      <c r="L22" s="185"/>
      <c r="M22" s="185"/>
      <c r="N22" s="185"/>
      <c r="O22" s="185"/>
      <c r="P22" s="185"/>
      <c r="Q22" s="185"/>
      <c r="R22" s="185"/>
      <c r="S22" s="185"/>
      <c r="T22" s="185"/>
      <c r="U22" s="185"/>
    </row>
    <row r="23" spans="2:22" ht="27" customHeight="1">
      <c r="B23" s="170" t="s">
        <v>238</v>
      </c>
      <c r="C23" s="171"/>
      <c r="D23" s="171"/>
      <c r="E23" s="172"/>
      <c r="F23" s="191"/>
      <c r="G23" s="192"/>
      <c r="H23" s="192"/>
      <c r="I23" s="192"/>
      <c r="J23" s="192" t="s">
        <v>19</v>
      </c>
      <c r="K23" s="192"/>
      <c r="L23" s="192"/>
      <c r="M23" s="215"/>
      <c r="N23" s="215"/>
      <c r="O23" s="215"/>
      <c r="P23" s="215"/>
      <c r="Q23" s="216" t="s">
        <v>3</v>
      </c>
      <c r="R23" s="216"/>
      <c r="S23" s="216"/>
      <c r="T23" s="216"/>
      <c r="U23" s="217"/>
      <c r="V23" s="34" t="s">
        <v>40</v>
      </c>
    </row>
    <row r="24" spans="2:21" ht="27" customHeight="1">
      <c r="B24" s="203" t="s">
        <v>25</v>
      </c>
      <c r="C24" s="204"/>
      <c r="D24" s="204"/>
      <c r="E24" s="205"/>
      <c r="F24" s="19"/>
      <c r="G24" s="20" t="s">
        <v>26</v>
      </c>
      <c r="H24" s="20"/>
      <c r="I24" s="20" t="s">
        <v>27</v>
      </c>
      <c r="J24" s="20"/>
      <c r="K24" s="20" t="s">
        <v>28</v>
      </c>
      <c r="L24" s="21"/>
      <c r="M24" s="24" t="s">
        <v>29</v>
      </c>
      <c r="N24" s="209" t="s">
        <v>44</v>
      </c>
      <c r="O24" s="209"/>
      <c r="P24" s="22"/>
      <c r="Q24" s="24" t="s">
        <v>30</v>
      </c>
      <c r="R24" s="210" t="s">
        <v>45</v>
      </c>
      <c r="S24" s="209"/>
      <c r="T24" s="22"/>
      <c r="U24" s="25" t="s">
        <v>30</v>
      </c>
    </row>
    <row r="25" spans="2:21" ht="27" customHeight="1">
      <c r="B25" s="206"/>
      <c r="C25" s="207"/>
      <c r="D25" s="207"/>
      <c r="E25" s="208"/>
      <c r="F25" s="26"/>
      <c r="G25" s="218" t="s">
        <v>31</v>
      </c>
      <c r="H25" s="218"/>
      <c r="I25" s="218"/>
      <c r="J25" s="218"/>
      <c r="K25" s="218"/>
      <c r="L25" s="218"/>
      <c r="M25" s="218"/>
      <c r="N25" s="218"/>
      <c r="O25" s="218"/>
      <c r="P25" s="218"/>
      <c r="Q25" s="218"/>
      <c r="R25" s="218"/>
      <c r="S25" s="218"/>
      <c r="T25" s="218"/>
      <c r="U25" s="219"/>
    </row>
    <row r="26" spans="2:22" ht="27" customHeight="1">
      <c r="B26" s="228" t="s">
        <v>24</v>
      </c>
      <c r="C26" s="228"/>
      <c r="D26" s="228"/>
      <c r="E26" s="228"/>
      <c r="F26" s="226"/>
      <c r="G26" s="227"/>
      <c r="H26" s="227"/>
      <c r="I26" s="227"/>
      <c r="J26" s="227"/>
      <c r="K26" s="227"/>
      <c r="L26" s="130" t="s">
        <v>1</v>
      </c>
      <c r="M26" s="229" t="s">
        <v>2</v>
      </c>
      <c r="N26" s="229"/>
      <c r="O26" s="229"/>
      <c r="P26" s="229"/>
      <c r="Q26" s="229"/>
      <c r="R26" s="229"/>
      <c r="S26" s="229"/>
      <c r="T26" s="229"/>
      <c r="U26" s="230"/>
      <c r="V26" s="34" t="s">
        <v>49</v>
      </c>
    </row>
    <row r="27" spans="2:21" ht="27" customHeight="1">
      <c r="B27" s="170" t="s">
        <v>352</v>
      </c>
      <c r="C27" s="171"/>
      <c r="D27" s="171"/>
      <c r="E27" s="171"/>
      <c r="F27" s="171"/>
      <c r="G27" s="171"/>
      <c r="H27" s="171"/>
      <c r="I27" s="171"/>
      <c r="J27" s="171"/>
      <c r="K27" s="171"/>
      <c r="L27" s="137"/>
      <c r="M27" s="137"/>
      <c r="N27" s="137"/>
      <c r="O27" s="137"/>
      <c r="P27" s="137"/>
      <c r="Q27" s="137"/>
      <c r="R27" s="137"/>
      <c r="S27" s="137"/>
      <c r="T27" s="137"/>
      <c r="U27" s="138"/>
    </row>
    <row r="28" spans="2:21" ht="27" customHeight="1">
      <c r="B28" s="131"/>
      <c r="C28" s="174" t="s">
        <v>46</v>
      </c>
      <c r="D28" s="174"/>
      <c r="E28" s="174"/>
      <c r="F28" s="174"/>
      <c r="G28" s="132"/>
      <c r="H28" s="193">
        <f>ROUND(+F26*100/130,-3)</f>
        <v>0</v>
      </c>
      <c r="I28" s="193"/>
      <c r="J28" s="193"/>
      <c r="K28" s="193"/>
      <c r="L28" s="133" t="s">
        <v>1</v>
      </c>
      <c r="M28" s="174"/>
      <c r="N28" s="174"/>
      <c r="O28" s="174"/>
      <c r="P28" s="174"/>
      <c r="Q28" s="174"/>
      <c r="R28" s="174"/>
      <c r="S28" s="174"/>
      <c r="T28" s="174"/>
      <c r="U28" s="175"/>
    </row>
    <row r="29" spans="2:25" ht="27" customHeight="1">
      <c r="B29" s="131"/>
      <c r="C29" s="174" t="s">
        <v>366</v>
      </c>
      <c r="D29" s="174"/>
      <c r="E29" s="174"/>
      <c r="F29" s="174"/>
      <c r="G29" s="174"/>
      <c r="H29" s="193">
        <f>+F26-H28</f>
        <v>0</v>
      </c>
      <c r="I29" s="193"/>
      <c r="J29" s="193"/>
      <c r="K29" s="193"/>
      <c r="L29" s="133" t="s">
        <v>1</v>
      </c>
      <c r="M29" s="174"/>
      <c r="N29" s="174"/>
      <c r="O29" s="174"/>
      <c r="P29" s="174"/>
      <c r="Q29" s="174"/>
      <c r="R29" s="174"/>
      <c r="S29" s="174"/>
      <c r="T29" s="174"/>
      <c r="U29" s="175"/>
      <c r="X29" s="134"/>
      <c r="Y29" s="135"/>
    </row>
    <row r="30" spans="2:22" ht="27" customHeight="1">
      <c r="B30" s="235" t="s">
        <v>239</v>
      </c>
      <c r="C30" s="236"/>
      <c r="D30" s="236"/>
      <c r="E30" s="236"/>
      <c r="F30" s="236"/>
      <c r="G30" s="236"/>
      <c r="H30" s="236"/>
      <c r="I30" s="236"/>
      <c r="J30" s="236"/>
      <c r="K30" s="236"/>
      <c r="L30" s="236"/>
      <c r="M30" s="236"/>
      <c r="N30" s="236"/>
      <c r="O30" s="236"/>
      <c r="P30" s="236"/>
      <c r="Q30" s="236"/>
      <c r="R30" s="236"/>
      <c r="S30" s="236"/>
      <c r="T30" s="236"/>
      <c r="U30" s="237"/>
      <c r="V30" s="34" t="s">
        <v>266</v>
      </c>
    </row>
    <row r="31" spans="2:21" ht="27" customHeight="1">
      <c r="B31" s="223" t="s">
        <v>12</v>
      </c>
      <c r="C31" s="224"/>
      <c r="D31" s="224"/>
      <c r="E31" s="224"/>
      <c r="F31" s="231" t="s">
        <v>6</v>
      </c>
      <c r="G31" s="231"/>
      <c r="H31" s="220"/>
      <c r="I31" s="220"/>
      <c r="J31" s="231" t="s">
        <v>7</v>
      </c>
      <c r="K31" s="231"/>
      <c r="L31" s="220"/>
      <c r="M31" s="220"/>
      <c r="N31" s="225" t="s">
        <v>11</v>
      </c>
      <c r="O31" s="225"/>
      <c r="P31" s="220"/>
      <c r="Q31" s="220"/>
      <c r="R31" s="220"/>
      <c r="S31" s="220"/>
      <c r="T31" s="220"/>
      <c r="U31" s="220"/>
    </row>
    <row r="32" spans="2:21" ht="27" customHeight="1">
      <c r="B32" s="232" t="s">
        <v>13</v>
      </c>
      <c r="C32" s="233"/>
      <c r="D32" s="233"/>
      <c r="E32" s="234"/>
      <c r="F32" s="238"/>
      <c r="G32" s="239"/>
      <c r="H32" s="239"/>
      <c r="I32" s="239"/>
      <c r="J32" s="239"/>
      <c r="K32" s="239"/>
      <c r="L32" s="239"/>
      <c r="M32" s="240"/>
      <c r="N32" s="231" t="s">
        <v>15</v>
      </c>
      <c r="O32" s="231"/>
      <c r="P32" s="220"/>
      <c r="Q32" s="220"/>
      <c r="R32" s="220"/>
      <c r="S32" s="220"/>
      <c r="T32" s="220"/>
      <c r="U32" s="220"/>
    </row>
    <row r="33" spans="2:21" ht="27" customHeight="1">
      <c r="B33" s="221" t="s">
        <v>8</v>
      </c>
      <c r="C33" s="222"/>
      <c r="D33" s="222"/>
      <c r="E33" s="222"/>
      <c r="F33" s="238"/>
      <c r="G33" s="239"/>
      <c r="H33" s="240"/>
      <c r="I33" s="231" t="s">
        <v>9</v>
      </c>
      <c r="J33" s="231"/>
      <c r="K33" s="238"/>
      <c r="L33" s="239"/>
      <c r="M33" s="240"/>
      <c r="N33" s="231" t="s">
        <v>14</v>
      </c>
      <c r="O33" s="231"/>
      <c r="P33" s="220"/>
      <c r="Q33" s="220"/>
      <c r="R33" s="220"/>
      <c r="S33" s="220"/>
      <c r="T33" s="220"/>
      <c r="U33" s="220"/>
    </row>
    <row r="34" spans="2:22" ht="27" customHeight="1">
      <c r="B34" s="235" t="s">
        <v>242</v>
      </c>
      <c r="C34" s="236"/>
      <c r="D34" s="236"/>
      <c r="E34" s="236"/>
      <c r="F34" s="247"/>
      <c r="G34" s="229"/>
      <c r="H34" s="229"/>
      <c r="I34" s="229"/>
      <c r="J34" s="229"/>
      <c r="K34" s="229"/>
      <c r="L34" s="229"/>
      <c r="M34" s="229"/>
      <c r="N34" s="229"/>
      <c r="O34" s="229"/>
      <c r="P34" s="229"/>
      <c r="Q34" s="229"/>
      <c r="R34" s="229"/>
      <c r="S34" s="229"/>
      <c r="T34" s="229"/>
      <c r="U34" s="230"/>
      <c r="V34" s="128"/>
    </row>
    <row r="35" spans="2:22" ht="27" customHeight="1">
      <c r="B35" s="235" t="s">
        <v>243</v>
      </c>
      <c r="C35" s="236"/>
      <c r="D35" s="236"/>
      <c r="E35" s="236"/>
      <c r="F35" s="247"/>
      <c r="G35" s="229"/>
      <c r="H35" s="229"/>
      <c r="I35" s="229"/>
      <c r="J35" s="229"/>
      <c r="K35" s="230"/>
      <c r="L35" s="179" t="s">
        <v>244</v>
      </c>
      <c r="M35" s="180"/>
      <c r="N35" s="180"/>
      <c r="O35" s="181"/>
      <c r="P35" s="229"/>
      <c r="Q35" s="229"/>
      <c r="R35" s="229"/>
      <c r="S35" s="229"/>
      <c r="T35" s="229"/>
      <c r="U35" s="230"/>
      <c r="V35" s="34" t="s">
        <v>349</v>
      </c>
    </row>
    <row r="36" spans="2:22" ht="27" customHeight="1">
      <c r="B36" s="242" t="s">
        <v>257</v>
      </c>
      <c r="C36" s="243"/>
      <c r="D36" s="243"/>
      <c r="E36" s="243"/>
      <c r="F36" s="143"/>
      <c r="G36" s="244" t="s">
        <v>47</v>
      </c>
      <c r="H36" s="245"/>
      <c r="I36" s="245"/>
      <c r="J36" s="245"/>
      <c r="K36" s="245"/>
      <c r="L36" s="245"/>
      <c r="M36" s="245"/>
      <c r="N36" s="245"/>
      <c r="O36" s="245"/>
      <c r="P36" s="245"/>
      <c r="Q36" s="245"/>
      <c r="R36" s="245"/>
      <c r="S36" s="245"/>
      <c r="T36" s="245"/>
      <c r="U36" s="246"/>
      <c r="V36" s="139" t="s">
        <v>265</v>
      </c>
    </row>
    <row r="37" spans="2:22" ht="27" customHeight="1">
      <c r="B37" s="170" t="s">
        <v>258</v>
      </c>
      <c r="C37" s="171"/>
      <c r="D37" s="171"/>
      <c r="E37" s="171"/>
      <c r="F37" s="241"/>
      <c r="G37" s="241"/>
      <c r="H37" s="241"/>
      <c r="I37" s="241"/>
      <c r="J37" s="241"/>
      <c r="K37" s="241"/>
      <c r="L37" s="241"/>
      <c r="M37" s="241"/>
      <c r="N37" s="241"/>
      <c r="O37" s="241"/>
      <c r="P37" s="241"/>
      <c r="Q37" s="241"/>
      <c r="R37" s="241"/>
      <c r="S37" s="241"/>
      <c r="T37" s="241"/>
      <c r="U37" s="241"/>
      <c r="V37" s="34" t="s">
        <v>240</v>
      </c>
    </row>
    <row r="38" spans="2:22" ht="27" customHeight="1">
      <c r="B38" s="173"/>
      <c r="C38" s="174"/>
      <c r="D38" s="174"/>
      <c r="E38" s="174"/>
      <c r="F38" s="241"/>
      <c r="G38" s="241"/>
      <c r="H38" s="241"/>
      <c r="I38" s="241"/>
      <c r="J38" s="241"/>
      <c r="K38" s="241"/>
      <c r="L38" s="241"/>
      <c r="M38" s="241"/>
      <c r="N38" s="241"/>
      <c r="O38" s="241"/>
      <c r="P38" s="241"/>
      <c r="Q38" s="241"/>
      <c r="R38" s="241"/>
      <c r="S38" s="241"/>
      <c r="T38" s="241"/>
      <c r="U38" s="241"/>
      <c r="V38" s="128"/>
    </row>
    <row r="39" spans="2:21" ht="27" customHeight="1">
      <c r="B39" s="176"/>
      <c r="C39" s="177"/>
      <c r="D39" s="177"/>
      <c r="E39" s="177"/>
      <c r="F39" s="241"/>
      <c r="G39" s="241"/>
      <c r="H39" s="241"/>
      <c r="I39" s="241"/>
      <c r="J39" s="241"/>
      <c r="K39" s="241"/>
      <c r="L39" s="241"/>
      <c r="M39" s="241"/>
      <c r="N39" s="241"/>
      <c r="O39" s="241"/>
      <c r="P39" s="241"/>
      <c r="Q39" s="241"/>
      <c r="R39" s="241"/>
      <c r="S39" s="241"/>
      <c r="T39" s="241"/>
      <c r="U39" s="241"/>
    </row>
    <row r="40" spans="2:22" s="136" customFormat="1" ht="27" customHeight="1">
      <c r="B40" s="29"/>
      <c r="C40" s="29"/>
      <c r="D40" s="29"/>
      <c r="E40" s="29"/>
      <c r="F40" s="30"/>
      <c r="G40" s="30"/>
      <c r="H40" s="30"/>
      <c r="I40" s="30"/>
      <c r="J40" s="30"/>
      <c r="K40" s="30"/>
      <c r="L40" s="30"/>
      <c r="M40" s="30"/>
      <c r="N40" s="30"/>
      <c r="O40" s="30"/>
      <c r="P40" s="30"/>
      <c r="Q40" s="30"/>
      <c r="R40" s="30"/>
      <c r="S40" s="30"/>
      <c r="T40" s="30"/>
      <c r="U40" s="30"/>
      <c r="V40" s="35"/>
    </row>
    <row r="41" ht="27" customHeight="1"/>
    <row r="42" spans="2:22" ht="20.25" customHeight="1">
      <c r="B42" s="129" t="s">
        <v>245</v>
      </c>
      <c r="V42" s="128"/>
    </row>
    <row r="43" spans="2:22" ht="20.25" customHeight="1">
      <c r="B43" s="129" t="s">
        <v>246</v>
      </c>
      <c r="V43" s="128"/>
    </row>
    <row r="44" spans="2:22" ht="20.25" customHeight="1">
      <c r="B44" s="129" t="s">
        <v>247</v>
      </c>
      <c r="V44" s="128"/>
    </row>
    <row r="45" spans="2:22" ht="20.25" customHeight="1">
      <c r="B45" s="129" t="s">
        <v>248</v>
      </c>
      <c r="V45" s="128"/>
    </row>
    <row r="46" ht="20.25" customHeight="1">
      <c r="V46" s="128"/>
    </row>
    <row r="47" spans="2:22" ht="20.25" customHeight="1">
      <c r="B47" s="129" t="s">
        <v>249</v>
      </c>
      <c r="V47" s="128"/>
    </row>
    <row r="48" spans="2:22" ht="20.25" customHeight="1">
      <c r="B48" s="129" t="s">
        <v>250</v>
      </c>
      <c r="V48" s="128"/>
    </row>
    <row r="49" spans="2:22" ht="20.25" customHeight="1">
      <c r="B49" s="129" t="s">
        <v>251</v>
      </c>
      <c r="V49" s="128"/>
    </row>
    <row r="50" spans="2:22" ht="20.25" customHeight="1">
      <c r="B50" s="129" t="s">
        <v>252</v>
      </c>
      <c r="V50" s="128"/>
    </row>
    <row r="51" spans="2:22" ht="20.25" customHeight="1">
      <c r="B51" s="129" t="s">
        <v>253</v>
      </c>
      <c r="V51" s="128"/>
    </row>
    <row r="52" spans="2:22" ht="20.25" customHeight="1">
      <c r="B52" s="129" t="s">
        <v>254</v>
      </c>
      <c r="V52" s="128"/>
    </row>
    <row r="53" spans="2:22" ht="20.25" customHeight="1">
      <c r="B53" s="129" t="s">
        <v>255</v>
      </c>
      <c r="V53" s="128"/>
    </row>
    <row r="54" spans="2:22" ht="20.25" customHeight="1">
      <c r="B54" s="129" t="s">
        <v>256</v>
      </c>
      <c r="V54" s="128"/>
    </row>
    <row r="55" ht="20.25" customHeight="1">
      <c r="B55" s="129" t="s">
        <v>260</v>
      </c>
    </row>
    <row r="56" spans="3:22" s="158" customFormat="1" ht="20.25" customHeight="1">
      <c r="C56" s="157"/>
      <c r="V56" s="160"/>
    </row>
    <row r="57" spans="3:22" s="158" customFormat="1" ht="20.25" customHeight="1">
      <c r="C57" s="157"/>
      <c r="V57" s="160"/>
    </row>
    <row r="58" spans="3:22" s="158" customFormat="1" ht="20.25" customHeight="1">
      <c r="C58" s="157"/>
      <c r="V58" s="160"/>
    </row>
    <row r="59" spans="3:22" s="158" customFormat="1" ht="20.25" customHeight="1">
      <c r="C59" s="157"/>
      <c r="V59" s="160"/>
    </row>
    <row r="60" spans="3:22" s="158" customFormat="1" ht="20.25" customHeight="1">
      <c r="C60" s="157"/>
      <c r="V60" s="160"/>
    </row>
    <row r="61" spans="3:22" s="158" customFormat="1" ht="20.25" customHeight="1">
      <c r="C61" s="157"/>
      <c r="V61" s="160"/>
    </row>
    <row r="62" spans="3:22" s="158" customFormat="1" ht="20.25" customHeight="1">
      <c r="C62" s="157"/>
      <c r="V62" s="160"/>
    </row>
    <row r="63" spans="3:22" s="158" customFormat="1" ht="20.25" customHeight="1">
      <c r="C63" s="157"/>
      <c r="V63" s="160"/>
    </row>
    <row r="64" spans="3:22" s="158" customFormat="1" ht="20.25" customHeight="1">
      <c r="C64" s="159"/>
      <c r="V64" s="160"/>
    </row>
    <row r="65" spans="3:22" s="158" customFormat="1" ht="20.25" customHeight="1">
      <c r="C65" s="157"/>
      <c r="V65" s="160"/>
    </row>
    <row r="66" spans="3:22" s="158" customFormat="1" ht="20.25" customHeight="1">
      <c r="C66" s="157"/>
      <c r="V66" s="160"/>
    </row>
    <row r="67" spans="3:22" s="158" customFormat="1" ht="20.25" customHeight="1">
      <c r="C67" s="157"/>
      <c r="V67" s="160"/>
    </row>
    <row r="68" spans="3:22" s="158" customFormat="1" ht="20.25" customHeight="1">
      <c r="C68" s="157"/>
      <c r="V68" s="160"/>
    </row>
    <row r="69" spans="3:22" s="158" customFormat="1" ht="20.25" customHeight="1">
      <c r="C69" s="157"/>
      <c r="V69" s="160"/>
    </row>
    <row r="70" spans="3:22" s="158" customFormat="1" ht="20.25" customHeight="1">
      <c r="C70" s="157"/>
      <c r="V70" s="160"/>
    </row>
    <row r="71" spans="3:22" s="158" customFormat="1" ht="20.25" customHeight="1">
      <c r="C71" s="157"/>
      <c r="V71" s="160"/>
    </row>
    <row r="72" spans="3:22" s="158" customFormat="1" ht="20.25" customHeight="1">
      <c r="C72" s="157"/>
      <c r="V72" s="160"/>
    </row>
    <row r="73" spans="3:22" s="158" customFormat="1" ht="20.25" customHeight="1">
      <c r="C73" s="157"/>
      <c r="V73" s="160"/>
    </row>
    <row r="74" spans="3:22" s="158" customFormat="1" ht="20.25" customHeight="1">
      <c r="C74" s="157"/>
      <c r="V74" s="160"/>
    </row>
    <row r="75" spans="3:22" s="158" customFormat="1" ht="20.25" customHeight="1">
      <c r="C75" s="157"/>
      <c r="V75" s="160"/>
    </row>
    <row r="76" spans="3:22" s="158" customFormat="1" ht="20.25" customHeight="1">
      <c r="C76" s="157"/>
      <c r="V76" s="160"/>
    </row>
    <row r="77" spans="3:22" s="158" customFormat="1" ht="20.25" customHeight="1">
      <c r="C77" s="157"/>
      <c r="V77" s="160"/>
    </row>
    <row r="78" spans="3:22" s="158" customFormat="1" ht="20.25" customHeight="1">
      <c r="C78" s="157"/>
      <c r="V78" s="160"/>
    </row>
    <row r="79" s="158" customFormat="1" ht="20.25" customHeight="1">
      <c r="V79" s="160"/>
    </row>
    <row r="80" ht="20.25" customHeight="1"/>
  </sheetData>
  <sheetProtection/>
  <mergeCells count="81">
    <mergeCell ref="P35:U35"/>
    <mergeCell ref="B36:E36"/>
    <mergeCell ref="G36:U36"/>
    <mergeCell ref="F34:U34"/>
    <mergeCell ref="B35:E35"/>
    <mergeCell ref="L35:O35"/>
    <mergeCell ref="F35:K35"/>
    <mergeCell ref="B27:K27"/>
    <mergeCell ref="F32:M32"/>
    <mergeCell ref="F37:U39"/>
    <mergeCell ref="P32:U32"/>
    <mergeCell ref="F33:H33"/>
    <mergeCell ref="I33:J33"/>
    <mergeCell ref="B34:E34"/>
    <mergeCell ref="K33:M33"/>
    <mergeCell ref="N33:O33"/>
    <mergeCell ref="P33:U33"/>
    <mergeCell ref="B37:E39"/>
    <mergeCell ref="B32:E32"/>
    <mergeCell ref="F31:G31"/>
    <mergeCell ref="H31:I31"/>
    <mergeCell ref="J31:K31"/>
    <mergeCell ref="C28:F28"/>
    <mergeCell ref="C29:G29"/>
    <mergeCell ref="B30:U30"/>
    <mergeCell ref="M28:U28"/>
    <mergeCell ref="M29:U29"/>
    <mergeCell ref="P31:U31"/>
    <mergeCell ref="L31:M31"/>
    <mergeCell ref="B33:E33"/>
    <mergeCell ref="B31:E31"/>
    <mergeCell ref="N31:O31"/>
    <mergeCell ref="F26:K26"/>
    <mergeCell ref="B26:E26"/>
    <mergeCell ref="M26:U26"/>
    <mergeCell ref="N32:O32"/>
    <mergeCell ref="H28:K28"/>
    <mergeCell ref="F18:I18"/>
    <mergeCell ref="J18:N18"/>
    <mergeCell ref="O18:R18"/>
    <mergeCell ref="F19:I19"/>
    <mergeCell ref="J19:N19"/>
    <mergeCell ref="F20:I20"/>
    <mergeCell ref="O19:R19"/>
    <mergeCell ref="B24:E25"/>
    <mergeCell ref="N24:O24"/>
    <mergeCell ref="J23:L23"/>
    <mergeCell ref="B23:E23"/>
    <mergeCell ref="R24:S24"/>
    <mergeCell ref="B21:E22"/>
    <mergeCell ref="F21:U22"/>
    <mergeCell ref="M23:P23"/>
    <mergeCell ref="Q23:U23"/>
    <mergeCell ref="G25:U25"/>
    <mergeCell ref="Q2:U2"/>
    <mergeCell ref="J5:K5"/>
    <mergeCell ref="J6:K6"/>
    <mergeCell ref="J7:K7"/>
    <mergeCell ref="L6:U6"/>
    <mergeCell ref="L7:T7"/>
    <mergeCell ref="B4:O4"/>
    <mergeCell ref="F23:I23"/>
    <mergeCell ref="H29:K29"/>
    <mergeCell ref="B15:E16"/>
    <mergeCell ref="B13:E14"/>
    <mergeCell ref="F13:U14"/>
    <mergeCell ref="S20:U20"/>
    <mergeCell ref="S18:U18"/>
    <mergeCell ref="O20:R20"/>
    <mergeCell ref="S17:U17"/>
    <mergeCell ref="J20:N20"/>
    <mergeCell ref="B9:U9"/>
    <mergeCell ref="B11:U11"/>
    <mergeCell ref="L5:U5"/>
    <mergeCell ref="B17:E20"/>
    <mergeCell ref="F17:I17"/>
    <mergeCell ref="J17:N17"/>
    <mergeCell ref="O17:R17"/>
    <mergeCell ref="F15:U16"/>
    <mergeCell ref="S19:U19"/>
    <mergeCell ref="B12:U12"/>
  </mergeCells>
  <dataValidations count="2">
    <dataValidation errorStyle="warning" type="list" allowBlank="1" showInputMessage="1" showErrorMessage="1" sqref="P35:U35">
      <formula1>$B$47:$B$55</formula1>
    </dataValidation>
    <dataValidation errorStyle="warning" type="list" allowBlank="1" showInputMessage="1" showErrorMessage="1" sqref="F35:K35">
      <formula1>$B$42:$B$45</formula1>
    </dataValidation>
  </dataValidations>
  <printOptions horizontalCentered="1" verticalCentered="1"/>
  <pageMargins left="0.5118110236220472" right="0.5118110236220472" top="0.7480314960629921" bottom="0.5118110236220472" header="0.31496062992125984" footer="0.31496062992125984"/>
  <pageSetup fitToHeight="1" fitToWidth="1" horizontalDpi="600" verticalDpi="600" orientation="portrait" paperSize="9" scale="76" r:id="rId2"/>
  <headerFooter>
    <oddHeader>&amp;L別紙様式第１号（第５条）</oddHeader>
  </headerFooter>
  <legacyDrawing r:id="rId1"/>
</worksheet>
</file>

<file path=xl/worksheets/sheet2.xml><?xml version="1.0" encoding="utf-8"?>
<worksheet xmlns="http://schemas.openxmlformats.org/spreadsheetml/2006/main" xmlns:r="http://schemas.openxmlformats.org/officeDocument/2006/relationships">
  <sheetPr codeName="Sheet2">
    <tabColor rgb="FF00B0F0"/>
    <pageSetUpPr fitToPage="1"/>
  </sheetPr>
  <dimension ref="B2:Z71"/>
  <sheetViews>
    <sheetView view="pageBreakPreview" zoomScaleNormal="80" zoomScaleSheetLayoutView="100" workbookViewId="0" topLeftCell="A1">
      <selection activeCell="K33" sqref="K33:M33"/>
    </sheetView>
  </sheetViews>
  <sheetFormatPr defaultColWidth="9.140625" defaultRowHeight="15"/>
  <cols>
    <col min="1" max="1" width="1.7109375" style="1" customWidth="1"/>
    <col min="2" max="21" width="6.140625" style="1" customWidth="1"/>
    <col min="22" max="22" width="13.28125" style="33" customWidth="1"/>
    <col min="23" max="16384" width="9.00390625" style="1" customWidth="1"/>
  </cols>
  <sheetData>
    <row r="1" ht="27" customHeight="1"/>
    <row r="2" spans="17:21" ht="27" customHeight="1">
      <c r="Q2" s="292">
        <v>44652</v>
      </c>
      <c r="R2" s="293"/>
      <c r="S2" s="293"/>
      <c r="T2" s="293"/>
      <c r="U2" s="293"/>
    </row>
    <row r="3" ht="27" customHeight="1"/>
    <row r="4" spans="2:15" ht="27" customHeight="1">
      <c r="B4" s="169" t="s">
        <v>367</v>
      </c>
      <c r="C4" s="169"/>
      <c r="D4" s="202"/>
      <c r="E4" s="202"/>
      <c r="F4" s="202"/>
      <c r="G4" s="202"/>
      <c r="H4" s="202"/>
      <c r="I4" s="202"/>
      <c r="J4" s="202"/>
      <c r="K4" s="202"/>
      <c r="L4" s="202"/>
      <c r="M4" s="202"/>
      <c r="N4" s="202"/>
      <c r="O4" s="202"/>
    </row>
    <row r="5" spans="10:26" ht="27" customHeight="1">
      <c r="J5" s="201" t="s">
        <v>16</v>
      </c>
      <c r="K5" s="201"/>
      <c r="L5" s="289" t="s">
        <v>365</v>
      </c>
      <c r="M5" s="289"/>
      <c r="N5" s="289"/>
      <c r="O5" s="289"/>
      <c r="P5" s="289"/>
      <c r="Q5" s="289"/>
      <c r="R5" s="289"/>
      <c r="S5" s="289"/>
      <c r="T5" s="289"/>
      <c r="U5" s="289"/>
      <c r="X5" s="13"/>
      <c r="Z5" s="13"/>
    </row>
    <row r="6" spans="10:26" ht="27" customHeight="1">
      <c r="J6" s="201" t="s">
        <v>17</v>
      </c>
      <c r="K6" s="201"/>
      <c r="L6" s="289" t="s">
        <v>34</v>
      </c>
      <c r="M6" s="289"/>
      <c r="N6" s="289"/>
      <c r="O6" s="289"/>
      <c r="P6" s="289"/>
      <c r="Q6" s="289"/>
      <c r="R6" s="289"/>
      <c r="S6" s="289"/>
      <c r="T6" s="289"/>
      <c r="U6" s="289"/>
      <c r="V6" s="34" t="s">
        <v>10</v>
      </c>
      <c r="Z6" s="13"/>
    </row>
    <row r="7" spans="10:26" ht="27" customHeight="1">
      <c r="J7" s="201" t="s">
        <v>18</v>
      </c>
      <c r="K7" s="201"/>
      <c r="L7" s="289" t="s">
        <v>35</v>
      </c>
      <c r="M7" s="289"/>
      <c r="N7" s="289"/>
      <c r="O7" s="289"/>
      <c r="P7" s="289"/>
      <c r="Q7" s="289"/>
      <c r="R7" s="289"/>
      <c r="S7" s="289"/>
      <c r="T7" s="289"/>
      <c r="U7" s="14"/>
      <c r="V7" s="34" t="s">
        <v>48</v>
      </c>
      <c r="Z7" s="13"/>
    </row>
    <row r="8" spans="22:26" ht="27" customHeight="1">
      <c r="V8" s="34"/>
      <c r="X8" s="13"/>
      <c r="Y8" s="13"/>
      <c r="Z8" s="13"/>
    </row>
    <row r="9" spans="2:26" ht="27" customHeight="1">
      <c r="B9" s="168" t="s">
        <v>20</v>
      </c>
      <c r="C9" s="290"/>
      <c r="D9" s="290"/>
      <c r="E9" s="290"/>
      <c r="F9" s="290"/>
      <c r="G9" s="290"/>
      <c r="H9" s="290"/>
      <c r="I9" s="290"/>
      <c r="J9" s="290"/>
      <c r="K9" s="290"/>
      <c r="L9" s="290"/>
      <c r="M9" s="290"/>
      <c r="N9" s="290"/>
      <c r="O9" s="290"/>
      <c r="P9" s="290"/>
      <c r="Q9" s="290"/>
      <c r="R9" s="290"/>
      <c r="S9" s="290"/>
      <c r="T9" s="290"/>
      <c r="U9" s="290"/>
      <c r="X9" s="13"/>
      <c r="Y9" s="13"/>
      <c r="Z9" s="13"/>
    </row>
    <row r="10" spans="24:26" ht="27" customHeight="1">
      <c r="X10" s="13"/>
      <c r="Z10" s="13"/>
    </row>
    <row r="11" spans="2:21" ht="37.5" customHeight="1">
      <c r="B11" s="169" t="s">
        <v>368</v>
      </c>
      <c r="C11" s="169"/>
      <c r="D11" s="169"/>
      <c r="E11" s="169"/>
      <c r="F11" s="169"/>
      <c r="G11" s="169"/>
      <c r="H11" s="169"/>
      <c r="I11" s="169"/>
      <c r="J11" s="169"/>
      <c r="K11" s="169"/>
      <c r="L11" s="169"/>
      <c r="M11" s="169"/>
      <c r="N11" s="169"/>
      <c r="O11" s="169"/>
      <c r="P11" s="169"/>
      <c r="Q11" s="169"/>
      <c r="R11" s="169"/>
      <c r="S11" s="169"/>
      <c r="T11" s="169"/>
      <c r="U11" s="169"/>
    </row>
    <row r="12" spans="2:21" ht="27" customHeight="1">
      <c r="B12" s="291" t="s">
        <v>0</v>
      </c>
      <c r="C12" s="291"/>
      <c r="D12" s="291"/>
      <c r="E12" s="291"/>
      <c r="F12" s="291"/>
      <c r="G12" s="291"/>
      <c r="H12" s="291"/>
      <c r="I12" s="291"/>
      <c r="J12" s="291"/>
      <c r="K12" s="291"/>
      <c r="L12" s="291"/>
      <c r="M12" s="291"/>
      <c r="N12" s="291"/>
      <c r="O12" s="291"/>
      <c r="P12" s="291"/>
      <c r="Q12" s="291"/>
      <c r="R12" s="291"/>
      <c r="S12" s="291"/>
      <c r="T12" s="291"/>
      <c r="U12" s="291"/>
    </row>
    <row r="13" spans="2:21" ht="27" customHeight="1">
      <c r="B13" s="170" t="s">
        <v>33</v>
      </c>
      <c r="C13" s="279"/>
      <c r="D13" s="279"/>
      <c r="E13" s="279"/>
      <c r="F13" s="263" t="s">
        <v>36</v>
      </c>
      <c r="G13" s="263"/>
      <c r="H13" s="263"/>
      <c r="I13" s="263"/>
      <c r="J13" s="263"/>
      <c r="K13" s="263"/>
      <c r="L13" s="263"/>
      <c r="M13" s="263"/>
      <c r="N13" s="263"/>
      <c r="O13" s="263"/>
      <c r="P13" s="263"/>
      <c r="Q13" s="263"/>
      <c r="R13" s="263"/>
      <c r="S13" s="263"/>
      <c r="T13" s="263"/>
      <c r="U13" s="263"/>
    </row>
    <row r="14" spans="2:21" ht="27" customHeight="1">
      <c r="B14" s="280"/>
      <c r="C14" s="281"/>
      <c r="D14" s="281"/>
      <c r="E14" s="281"/>
      <c r="F14" s="282"/>
      <c r="G14" s="282"/>
      <c r="H14" s="282"/>
      <c r="I14" s="282"/>
      <c r="J14" s="282"/>
      <c r="K14" s="282"/>
      <c r="L14" s="282"/>
      <c r="M14" s="282"/>
      <c r="N14" s="282"/>
      <c r="O14" s="282"/>
      <c r="P14" s="282"/>
      <c r="Q14" s="282"/>
      <c r="R14" s="282"/>
      <c r="S14" s="282"/>
      <c r="T14" s="282"/>
      <c r="U14" s="282"/>
    </row>
    <row r="15" spans="2:21" ht="27" customHeight="1">
      <c r="B15" s="170" t="s">
        <v>32</v>
      </c>
      <c r="C15" s="279"/>
      <c r="D15" s="279"/>
      <c r="E15" s="279"/>
      <c r="F15" s="263" t="s">
        <v>42</v>
      </c>
      <c r="G15" s="263"/>
      <c r="H15" s="263"/>
      <c r="I15" s="263"/>
      <c r="J15" s="263"/>
      <c r="K15" s="263"/>
      <c r="L15" s="263"/>
      <c r="M15" s="263"/>
      <c r="N15" s="263"/>
      <c r="O15" s="263"/>
      <c r="P15" s="263"/>
      <c r="Q15" s="263"/>
      <c r="R15" s="263"/>
      <c r="S15" s="263"/>
      <c r="T15" s="263"/>
      <c r="U15" s="263"/>
    </row>
    <row r="16" spans="2:21" ht="27" customHeight="1">
      <c r="B16" s="280"/>
      <c r="C16" s="281"/>
      <c r="D16" s="281"/>
      <c r="E16" s="281"/>
      <c r="F16" s="282"/>
      <c r="G16" s="282"/>
      <c r="H16" s="282"/>
      <c r="I16" s="282"/>
      <c r="J16" s="282"/>
      <c r="K16" s="282"/>
      <c r="L16" s="282"/>
      <c r="M16" s="282"/>
      <c r="N16" s="282"/>
      <c r="O16" s="282"/>
      <c r="P16" s="282"/>
      <c r="Q16" s="282"/>
      <c r="R16" s="282"/>
      <c r="S16" s="282"/>
      <c r="T16" s="282"/>
      <c r="U16" s="282"/>
    </row>
    <row r="17" spans="2:21" ht="27" customHeight="1">
      <c r="B17" s="170" t="s">
        <v>369</v>
      </c>
      <c r="C17" s="171"/>
      <c r="D17" s="171"/>
      <c r="E17" s="172"/>
      <c r="F17" s="283" t="s">
        <v>4</v>
      </c>
      <c r="G17" s="284"/>
      <c r="H17" s="284"/>
      <c r="I17" s="285"/>
      <c r="J17" s="179" t="s">
        <v>21</v>
      </c>
      <c r="K17" s="180"/>
      <c r="L17" s="180"/>
      <c r="M17" s="180"/>
      <c r="N17" s="181"/>
      <c r="O17" s="182" t="s">
        <v>364</v>
      </c>
      <c r="P17" s="183"/>
      <c r="Q17" s="183"/>
      <c r="R17" s="184"/>
      <c r="S17" s="283" t="s">
        <v>5</v>
      </c>
      <c r="T17" s="284"/>
      <c r="U17" s="285"/>
    </row>
    <row r="18" spans="2:22" ht="27" customHeight="1">
      <c r="B18" s="173"/>
      <c r="C18" s="174"/>
      <c r="D18" s="174"/>
      <c r="E18" s="175"/>
      <c r="F18" s="270" t="s">
        <v>358</v>
      </c>
      <c r="G18" s="271"/>
      <c r="H18" s="271"/>
      <c r="I18" s="272"/>
      <c r="J18" s="270" t="s">
        <v>359</v>
      </c>
      <c r="K18" s="271"/>
      <c r="L18" s="271"/>
      <c r="M18" s="271"/>
      <c r="N18" s="272"/>
      <c r="O18" s="286" t="s">
        <v>360</v>
      </c>
      <c r="P18" s="287"/>
      <c r="Q18" s="287"/>
      <c r="R18" s="288"/>
      <c r="S18" s="270" t="s">
        <v>37</v>
      </c>
      <c r="T18" s="271"/>
      <c r="U18" s="272"/>
      <c r="V18" s="34" t="s">
        <v>43</v>
      </c>
    </row>
    <row r="19" spans="2:21" ht="27" customHeight="1">
      <c r="B19" s="173"/>
      <c r="C19" s="174"/>
      <c r="D19" s="174"/>
      <c r="E19" s="175"/>
      <c r="F19" s="187"/>
      <c r="G19" s="273"/>
      <c r="H19" s="273"/>
      <c r="I19" s="274"/>
      <c r="J19" s="187"/>
      <c r="K19" s="188"/>
      <c r="L19" s="188"/>
      <c r="M19" s="188"/>
      <c r="N19" s="189"/>
      <c r="O19" s="275"/>
      <c r="P19" s="276"/>
      <c r="Q19" s="276"/>
      <c r="R19" s="277"/>
      <c r="S19" s="278"/>
      <c r="T19" s="273"/>
      <c r="U19" s="274"/>
    </row>
    <row r="20" spans="2:21" ht="27" customHeight="1">
      <c r="B20" s="176"/>
      <c r="C20" s="177"/>
      <c r="D20" s="177"/>
      <c r="E20" s="178"/>
      <c r="F20" s="187"/>
      <c r="G20" s="273"/>
      <c r="H20" s="273"/>
      <c r="I20" s="274"/>
      <c r="J20" s="187"/>
      <c r="K20" s="188"/>
      <c r="L20" s="188"/>
      <c r="M20" s="188"/>
      <c r="N20" s="189"/>
      <c r="O20" s="275"/>
      <c r="P20" s="276"/>
      <c r="Q20" s="276"/>
      <c r="R20" s="277"/>
      <c r="S20" s="278"/>
      <c r="T20" s="273"/>
      <c r="U20" s="274"/>
    </row>
    <row r="21" spans="2:21" ht="27" customHeight="1">
      <c r="B21" s="211" t="s">
        <v>22</v>
      </c>
      <c r="C21" s="212"/>
      <c r="D21" s="212"/>
      <c r="E21" s="212"/>
      <c r="F21" s="263" t="s">
        <v>370</v>
      </c>
      <c r="G21" s="263"/>
      <c r="H21" s="263"/>
      <c r="I21" s="263"/>
      <c r="J21" s="263"/>
      <c r="K21" s="263"/>
      <c r="L21" s="263"/>
      <c r="M21" s="263"/>
      <c r="N21" s="263"/>
      <c r="O21" s="263"/>
      <c r="P21" s="263"/>
      <c r="Q21" s="263"/>
      <c r="R21" s="263"/>
      <c r="S21" s="263"/>
      <c r="T21" s="263"/>
      <c r="U21" s="263"/>
    </row>
    <row r="22" spans="2:21" ht="27" customHeight="1">
      <c r="B22" s="213"/>
      <c r="C22" s="214"/>
      <c r="D22" s="214"/>
      <c r="E22" s="214"/>
      <c r="F22" s="263"/>
      <c r="G22" s="263"/>
      <c r="H22" s="263"/>
      <c r="I22" s="263"/>
      <c r="J22" s="263"/>
      <c r="K22" s="263"/>
      <c r="L22" s="263"/>
      <c r="M22" s="263"/>
      <c r="N22" s="263"/>
      <c r="O22" s="263"/>
      <c r="P22" s="263"/>
      <c r="Q22" s="263"/>
      <c r="R22" s="263"/>
      <c r="S22" s="263"/>
      <c r="T22" s="263"/>
      <c r="U22" s="263"/>
    </row>
    <row r="23" spans="2:22" ht="27" customHeight="1">
      <c r="B23" s="170" t="s">
        <v>23</v>
      </c>
      <c r="C23" s="171"/>
      <c r="D23" s="171"/>
      <c r="E23" s="172"/>
      <c r="F23" s="264">
        <v>44713</v>
      </c>
      <c r="G23" s="265"/>
      <c r="H23" s="265"/>
      <c r="I23" s="265"/>
      <c r="J23" s="266" t="s">
        <v>19</v>
      </c>
      <c r="K23" s="266"/>
      <c r="L23" s="266"/>
      <c r="M23" s="267">
        <v>44865</v>
      </c>
      <c r="N23" s="267"/>
      <c r="O23" s="267"/>
      <c r="P23" s="267"/>
      <c r="Q23" s="268" t="s">
        <v>3</v>
      </c>
      <c r="R23" s="268"/>
      <c r="S23" s="268"/>
      <c r="T23" s="268"/>
      <c r="U23" s="269"/>
      <c r="V23" s="34" t="s">
        <v>40</v>
      </c>
    </row>
    <row r="24" spans="2:21" ht="27" customHeight="1">
      <c r="B24" s="203" t="s">
        <v>25</v>
      </c>
      <c r="C24" s="204"/>
      <c r="D24" s="204"/>
      <c r="E24" s="205"/>
      <c r="F24" s="19"/>
      <c r="G24" s="20" t="s">
        <v>26</v>
      </c>
      <c r="H24" s="20"/>
      <c r="I24" s="20" t="s">
        <v>27</v>
      </c>
      <c r="J24" s="40"/>
      <c r="K24" s="20" t="s">
        <v>28</v>
      </c>
      <c r="L24" s="31">
        <v>3</v>
      </c>
      <c r="M24" s="24" t="s">
        <v>29</v>
      </c>
      <c r="N24" s="209" t="s">
        <v>44</v>
      </c>
      <c r="O24" s="209"/>
      <c r="P24" s="167" t="s">
        <v>371</v>
      </c>
      <c r="Q24" s="24" t="s">
        <v>30</v>
      </c>
      <c r="R24" s="210" t="s">
        <v>45</v>
      </c>
      <c r="S24" s="209"/>
      <c r="T24" s="32">
        <v>30</v>
      </c>
      <c r="U24" s="25" t="s">
        <v>30</v>
      </c>
    </row>
    <row r="25" spans="2:21" ht="27" customHeight="1">
      <c r="B25" s="206"/>
      <c r="C25" s="207"/>
      <c r="D25" s="207"/>
      <c r="E25" s="208"/>
      <c r="F25" s="26"/>
      <c r="G25" s="218" t="s">
        <v>31</v>
      </c>
      <c r="H25" s="218"/>
      <c r="I25" s="218"/>
      <c r="J25" s="218"/>
      <c r="K25" s="218"/>
      <c r="L25" s="218"/>
      <c r="M25" s="218"/>
      <c r="N25" s="218"/>
      <c r="O25" s="218"/>
      <c r="P25" s="218"/>
      <c r="Q25" s="218"/>
      <c r="R25" s="218"/>
      <c r="S25" s="218"/>
      <c r="T25" s="218"/>
      <c r="U25" s="219"/>
    </row>
    <row r="26" spans="2:22" ht="27" customHeight="1">
      <c r="B26" s="258" t="s">
        <v>24</v>
      </c>
      <c r="C26" s="258"/>
      <c r="D26" s="258"/>
      <c r="E26" s="258"/>
      <c r="F26" s="259">
        <v>800000</v>
      </c>
      <c r="G26" s="260"/>
      <c r="H26" s="260"/>
      <c r="I26" s="260"/>
      <c r="J26" s="260"/>
      <c r="K26" s="260"/>
      <c r="L26" s="23" t="s">
        <v>1</v>
      </c>
      <c r="M26" s="261" t="s">
        <v>2</v>
      </c>
      <c r="N26" s="261"/>
      <c r="O26" s="261"/>
      <c r="P26" s="261"/>
      <c r="Q26" s="261"/>
      <c r="R26" s="261"/>
      <c r="S26" s="261"/>
      <c r="T26" s="261"/>
      <c r="U26" s="262"/>
      <c r="V26" s="34" t="s">
        <v>49</v>
      </c>
    </row>
    <row r="27" spans="2:21" ht="27" customHeight="1">
      <c r="B27" s="170" t="s">
        <v>352</v>
      </c>
      <c r="C27" s="171"/>
      <c r="D27" s="171"/>
      <c r="E27" s="171"/>
      <c r="F27" s="171"/>
      <c r="G27" s="171"/>
      <c r="H27" s="171"/>
      <c r="I27" s="171"/>
      <c r="J27" s="171"/>
      <c r="K27" s="171"/>
      <c r="L27" s="39"/>
      <c r="M27" s="39"/>
      <c r="N27" s="39"/>
      <c r="O27" s="39"/>
      <c r="P27" s="39"/>
      <c r="Q27" s="39"/>
      <c r="R27" s="39"/>
      <c r="S27" s="39"/>
      <c r="T27" s="39"/>
      <c r="U27" s="15"/>
    </row>
    <row r="28" spans="2:21" ht="27" customHeight="1">
      <c r="B28" s="16"/>
      <c r="C28" s="174" t="s">
        <v>46</v>
      </c>
      <c r="D28" s="174"/>
      <c r="E28" s="174"/>
      <c r="F28" s="174"/>
      <c r="G28" s="17"/>
      <c r="H28" s="255">
        <f>ROUND(+F26*100/130,-3)</f>
        <v>615000</v>
      </c>
      <c r="I28" s="255"/>
      <c r="J28" s="255"/>
      <c r="K28" s="255"/>
      <c r="L28" s="18" t="s">
        <v>1</v>
      </c>
      <c r="M28" s="256"/>
      <c r="N28" s="256"/>
      <c r="O28" s="256"/>
      <c r="P28" s="256"/>
      <c r="Q28" s="256"/>
      <c r="R28" s="256"/>
      <c r="S28" s="256"/>
      <c r="T28" s="256"/>
      <c r="U28" s="257"/>
    </row>
    <row r="29" spans="2:25" ht="27" customHeight="1">
      <c r="B29" s="16"/>
      <c r="C29" s="174" t="s">
        <v>366</v>
      </c>
      <c r="D29" s="256"/>
      <c r="E29" s="256"/>
      <c r="F29" s="256"/>
      <c r="G29" s="256"/>
      <c r="H29" s="255">
        <f>+F26-H28</f>
        <v>185000</v>
      </c>
      <c r="I29" s="255"/>
      <c r="J29" s="255"/>
      <c r="K29" s="255"/>
      <c r="L29" s="18" t="s">
        <v>1</v>
      </c>
      <c r="M29" s="256"/>
      <c r="N29" s="256"/>
      <c r="O29" s="256"/>
      <c r="P29" s="256"/>
      <c r="Q29" s="256"/>
      <c r="R29" s="256"/>
      <c r="S29" s="256"/>
      <c r="T29" s="256"/>
      <c r="U29" s="257"/>
      <c r="X29" s="28"/>
      <c r="Y29" s="27"/>
    </row>
    <row r="30" spans="2:22" ht="27" customHeight="1">
      <c r="B30" s="235" t="s">
        <v>41</v>
      </c>
      <c r="C30" s="252"/>
      <c r="D30" s="252"/>
      <c r="E30" s="252"/>
      <c r="F30" s="252"/>
      <c r="G30" s="252"/>
      <c r="H30" s="252"/>
      <c r="I30" s="252"/>
      <c r="J30" s="252"/>
      <c r="K30" s="252"/>
      <c r="L30" s="252"/>
      <c r="M30" s="252"/>
      <c r="N30" s="252"/>
      <c r="O30" s="252"/>
      <c r="P30" s="252"/>
      <c r="Q30" s="252"/>
      <c r="R30" s="252"/>
      <c r="S30" s="252"/>
      <c r="T30" s="252"/>
      <c r="U30" s="253"/>
      <c r="V30" s="34" t="s">
        <v>266</v>
      </c>
    </row>
    <row r="31" spans="2:21" ht="27" customHeight="1">
      <c r="B31" s="223" t="s">
        <v>12</v>
      </c>
      <c r="C31" s="224"/>
      <c r="D31" s="224"/>
      <c r="E31" s="224"/>
      <c r="F31" s="231" t="s">
        <v>6</v>
      </c>
      <c r="G31" s="231"/>
      <c r="H31" s="251" t="s">
        <v>353</v>
      </c>
      <c r="I31" s="251"/>
      <c r="J31" s="231" t="s">
        <v>7</v>
      </c>
      <c r="K31" s="231"/>
      <c r="L31" s="251" t="s">
        <v>354</v>
      </c>
      <c r="M31" s="251"/>
      <c r="N31" s="254" t="s">
        <v>11</v>
      </c>
      <c r="O31" s="254"/>
      <c r="P31" s="251" t="s">
        <v>355</v>
      </c>
      <c r="Q31" s="251"/>
      <c r="R31" s="251"/>
      <c r="S31" s="251"/>
      <c r="T31" s="251"/>
      <c r="U31" s="251"/>
    </row>
    <row r="32" spans="2:21" ht="27" customHeight="1">
      <c r="B32" s="232" t="s">
        <v>13</v>
      </c>
      <c r="C32" s="233"/>
      <c r="D32" s="233"/>
      <c r="E32" s="234"/>
      <c r="F32" s="248" t="s">
        <v>38</v>
      </c>
      <c r="G32" s="249"/>
      <c r="H32" s="249"/>
      <c r="I32" s="249"/>
      <c r="J32" s="249"/>
      <c r="K32" s="249"/>
      <c r="L32" s="249"/>
      <c r="M32" s="250"/>
      <c r="N32" s="231" t="s">
        <v>15</v>
      </c>
      <c r="O32" s="231"/>
      <c r="P32" s="251" t="s">
        <v>356</v>
      </c>
      <c r="Q32" s="251"/>
      <c r="R32" s="251"/>
      <c r="S32" s="251"/>
      <c r="T32" s="251"/>
      <c r="U32" s="251"/>
    </row>
    <row r="33" spans="2:21" ht="27" customHeight="1">
      <c r="B33" s="221" t="s">
        <v>8</v>
      </c>
      <c r="C33" s="222"/>
      <c r="D33" s="222"/>
      <c r="E33" s="222"/>
      <c r="F33" s="248" t="s">
        <v>357</v>
      </c>
      <c r="G33" s="249"/>
      <c r="H33" s="250"/>
      <c r="I33" s="231" t="s">
        <v>9</v>
      </c>
      <c r="J33" s="231"/>
      <c r="K33" s="248" t="s">
        <v>357</v>
      </c>
      <c r="L33" s="249"/>
      <c r="M33" s="250"/>
      <c r="N33" s="231" t="s">
        <v>14</v>
      </c>
      <c r="O33" s="231"/>
      <c r="P33" s="251" t="s">
        <v>39</v>
      </c>
      <c r="Q33" s="251"/>
      <c r="R33" s="251"/>
      <c r="S33" s="251"/>
      <c r="T33" s="251"/>
      <c r="U33" s="251"/>
    </row>
    <row r="34" spans="2:21" s="128" customFormat="1" ht="27" customHeight="1">
      <c r="B34" s="235" t="s">
        <v>242</v>
      </c>
      <c r="C34" s="236"/>
      <c r="D34" s="236"/>
      <c r="E34" s="236"/>
      <c r="F34" s="296" t="s">
        <v>263</v>
      </c>
      <c r="G34" s="297"/>
      <c r="H34" s="297"/>
      <c r="I34" s="297"/>
      <c r="J34" s="297"/>
      <c r="K34" s="297"/>
      <c r="L34" s="297"/>
      <c r="M34" s="297"/>
      <c r="N34" s="297"/>
      <c r="O34" s="297"/>
      <c r="P34" s="297"/>
      <c r="Q34" s="297"/>
      <c r="R34" s="297"/>
      <c r="S34" s="297"/>
      <c r="T34" s="297"/>
      <c r="U34" s="298"/>
    </row>
    <row r="35" spans="2:22" s="128" customFormat="1" ht="27" customHeight="1">
      <c r="B35" s="235" t="s">
        <v>243</v>
      </c>
      <c r="C35" s="236"/>
      <c r="D35" s="236"/>
      <c r="E35" s="236"/>
      <c r="F35" s="296" t="s">
        <v>246</v>
      </c>
      <c r="G35" s="297"/>
      <c r="H35" s="297"/>
      <c r="I35" s="297"/>
      <c r="J35" s="297"/>
      <c r="K35" s="298"/>
      <c r="L35" s="179" t="s">
        <v>244</v>
      </c>
      <c r="M35" s="180"/>
      <c r="N35" s="180"/>
      <c r="O35" s="181"/>
      <c r="P35" s="297" t="s">
        <v>264</v>
      </c>
      <c r="Q35" s="297"/>
      <c r="R35" s="297"/>
      <c r="S35" s="297"/>
      <c r="T35" s="297"/>
      <c r="U35" s="298"/>
      <c r="V35" s="34" t="s">
        <v>262</v>
      </c>
    </row>
    <row r="36" spans="2:22" s="128" customFormat="1" ht="27" customHeight="1">
      <c r="B36" s="242" t="s">
        <v>257</v>
      </c>
      <c r="C36" s="243"/>
      <c r="D36" s="243"/>
      <c r="E36" s="243"/>
      <c r="F36" s="140"/>
      <c r="G36" s="244" t="s">
        <v>47</v>
      </c>
      <c r="H36" s="245"/>
      <c r="I36" s="245"/>
      <c r="J36" s="245"/>
      <c r="K36" s="245"/>
      <c r="L36" s="245"/>
      <c r="M36" s="245"/>
      <c r="N36" s="245"/>
      <c r="O36" s="245"/>
      <c r="P36" s="245"/>
      <c r="Q36" s="245"/>
      <c r="R36" s="245"/>
      <c r="S36" s="245"/>
      <c r="T36" s="245"/>
      <c r="U36" s="246"/>
      <c r="V36" s="139" t="s">
        <v>265</v>
      </c>
    </row>
    <row r="37" spans="2:22" s="128" customFormat="1" ht="27" customHeight="1">
      <c r="B37" s="170" t="s">
        <v>258</v>
      </c>
      <c r="C37" s="171"/>
      <c r="D37" s="171"/>
      <c r="E37" s="171"/>
      <c r="F37" s="294" t="s">
        <v>372</v>
      </c>
      <c r="G37" s="295"/>
      <c r="H37" s="295"/>
      <c r="I37" s="295"/>
      <c r="J37" s="295"/>
      <c r="K37" s="295"/>
      <c r="L37" s="295"/>
      <c r="M37" s="295"/>
      <c r="N37" s="295"/>
      <c r="O37" s="295"/>
      <c r="P37" s="295"/>
      <c r="Q37" s="295"/>
      <c r="R37" s="295"/>
      <c r="S37" s="295"/>
      <c r="T37" s="295"/>
      <c r="U37" s="295"/>
      <c r="V37" s="34" t="s">
        <v>240</v>
      </c>
    </row>
    <row r="38" spans="2:21" s="128" customFormat="1" ht="27" customHeight="1">
      <c r="B38" s="173"/>
      <c r="C38" s="174"/>
      <c r="D38" s="174"/>
      <c r="E38" s="174"/>
      <c r="F38" s="295"/>
      <c r="G38" s="295"/>
      <c r="H38" s="295"/>
      <c r="I38" s="295"/>
      <c r="J38" s="295"/>
      <c r="K38" s="295"/>
      <c r="L38" s="295"/>
      <c r="M38" s="295"/>
      <c r="N38" s="295"/>
      <c r="O38" s="295"/>
      <c r="P38" s="295"/>
      <c r="Q38" s="295"/>
      <c r="R38" s="295"/>
      <c r="S38" s="295"/>
      <c r="T38" s="295"/>
      <c r="U38" s="295"/>
    </row>
    <row r="39" spans="2:22" s="128" customFormat="1" ht="27" customHeight="1">
      <c r="B39" s="176"/>
      <c r="C39" s="177"/>
      <c r="D39" s="177"/>
      <c r="E39" s="177"/>
      <c r="F39" s="295"/>
      <c r="G39" s="295"/>
      <c r="H39" s="295"/>
      <c r="I39" s="295"/>
      <c r="J39" s="295"/>
      <c r="K39" s="295"/>
      <c r="L39" s="295"/>
      <c r="M39" s="295"/>
      <c r="N39" s="295"/>
      <c r="O39" s="295"/>
      <c r="P39" s="295"/>
      <c r="Q39" s="295"/>
      <c r="R39" s="295"/>
      <c r="S39" s="295"/>
      <c r="T39" s="295"/>
      <c r="U39" s="295"/>
      <c r="V39" s="33"/>
    </row>
    <row r="40" spans="2:22" s="136" customFormat="1" ht="27" customHeight="1">
      <c r="B40" s="29"/>
      <c r="C40" s="29"/>
      <c r="D40" s="29"/>
      <c r="E40" s="29"/>
      <c r="F40" s="30"/>
      <c r="G40" s="30"/>
      <c r="H40" s="30"/>
      <c r="I40" s="30"/>
      <c r="J40" s="30"/>
      <c r="K40" s="30"/>
      <c r="L40" s="30"/>
      <c r="M40" s="30"/>
      <c r="N40" s="30"/>
      <c r="O40" s="30"/>
      <c r="P40" s="30"/>
      <c r="Q40" s="30"/>
      <c r="R40" s="30"/>
      <c r="S40" s="30"/>
      <c r="T40" s="30"/>
      <c r="U40" s="30"/>
      <c r="V40" s="35"/>
    </row>
    <row r="41" s="128" customFormat="1" ht="27" customHeight="1">
      <c r="V41" s="33"/>
    </row>
    <row r="42" s="128" customFormat="1" ht="27" customHeight="1">
      <c r="B42" s="129" t="s">
        <v>245</v>
      </c>
    </row>
    <row r="43" s="128" customFormat="1" ht="27" customHeight="1">
      <c r="B43" s="129" t="s">
        <v>246</v>
      </c>
    </row>
    <row r="44" s="128" customFormat="1" ht="27" customHeight="1">
      <c r="B44" s="129" t="s">
        <v>247</v>
      </c>
    </row>
    <row r="45" s="128" customFormat="1" ht="27" customHeight="1">
      <c r="B45" s="129" t="s">
        <v>248</v>
      </c>
    </row>
    <row r="46" s="128" customFormat="1" ht="27" customHeight="1"/>
    <row r="47" s="128" customFormat="1" ht="27" customHeight="1">
      <c r="B47" s="129" t="s">
        <v>249</v>
      </c>
    </row>
    <row r="48" s="128" customFormat="1" ht="27" customHeight="1">
      <c r="B48" s="129" t="s">
        <v>250</v>
      </c>
    </row>
    <row r="49" s="128" customFormat="1" ht="27" customHeight="1">
      <c r="B49" s="129" t="s">
        <v>251</v>
      </c>
    </row>
    <row r="50" s="128" customFormat="1" ht="27" customHeight="1">
      <c r="B50" s="129" t="s">
        <v>252</v>
      </c>
    </row>
    <row r="51" s="128" customFormat="1" ht="27" customHeight="1">
      <c r="B51" s="129" t="s">
        <v>253</v>
      </c>
    </row>
    <row r="52" s="128" customFormat="1" ht="27" customHeight="1">
      <c r="B52" s="129" t="s">
        <v>254</v>
      </c>
    </row>
    <row r="53" s="128" customFormat="1" ht="27" customHeight="1">
      <c r="B53" s="129" t="s">
        <v>255</v>
      </c>
    </row>
    <row r="54" s="128" customFormat="1" ht="27" customHeight="1">
      <c r="B54" s="129" t="s">
        <v>256</v>
      </c>
    </row>
    <row r="55" spans="2:22" s="128" customFormat="1" ht="27" customHeight="1">
      <c r="B55" s="129" t="s">
        <v>260</v>
      </c>
      <c r="V55" s="33"/>
    </row>
    <row r="58" ht="14.25">
      <c r="B58" s="13"/>
    </row>
    <row r="59" ht="14.25">
      <c r="B59" s="13"/>
    </row>
    <row r="60" ht="14.25">
      <c r="B60" s="13"/>
    </row>
    <row r="61" ht="14.25">
      <c r="B61" s="13"/>
    </row>
    <row r="63" ht="14.25">
      <c r="B63" s="13"/>
    </row>
    <row r="64" ht="14.25">
      <c r="B64" s="13"/>
    </row>
    <row r="65" ht="14.25">
      <c r="B65" s="13"/>
    </row>
    <row r="66" ht="14.25">
      <c r="B66" s="13"/>
    </row>
    <row r="67" ht="14.25">
      <c r="B67" s="13"/>
    </row>
    <row r="68" ht="14.25">
      <c r="B68" s="13"/>
    </row>
    <row r="69" ht="14.25">
      <c r="B69" s="13"/>
    </row>
    <row r="70" ht="14.25">
      <c r="B70" s="13"/>
    </row>
    <row r="71" ht="14.25">
      <c r="B71" s="13"/>
    </row>
  </sheetData>
  <sheetProtection/>
  <mergeCells count="81">
    <mergeCell ref="B36:E36"/>
    <mergeCell ref="B37:E39"/>
    <mergeCell ref="F37:U39"/>
    <mergeCell ref="G36:U36"/>
    <mergeCell ref="B34:E34"/>
    <mergeCell ref="F34:U34"/>
    <mergeCell ref="B35:E35"/>
    <mergeCell ref="F35:K35"/>
    <mergeCell ref="L35:O35"/>
    <mergeCell ref="P35:U35"/>
    <mergeCell ref="Q2:U2"/>
    <mergeCell ref="J5:K5"/>
    <mergeCell ref="L5:U5"/>
    <mergeCell ref="J6:K6"/>
    <mergeCell ref="L6:U6"/>
    <mergeCell ref="B4:O4"/>
    <mergeCell ref="J7:K7"/>
    <mergeCell ref="L7:T7"/>
    <mergeCell ref="B9:U9"/>
    <mergeCell ref="B11:U11"/>
    <mergeCell ref="B12:U12"/>
    <mergeCell ref="B13:E14"/>
    <mergeCell ref="F13:U14"/>
    <mergeCell ref="B15:E16"/>
    <mergeCell ref="F15:U16"/>
    <mergeCell ref="B17:E20"/>
    <mergeCell ref="F17:I17"/>
    <mergeCell ref="J17:N17"/>
    <mergeCell ref="O17:R17"/>
    <mergeCell ref="S17:U17"/>
    <mergeCell ref="F18:I18"/>
    <mergeCell ref="J18:N18"/>
    <mergeCell ref="O18:R18"/>
    <mergeCell ref="S18:U18"/>
    <mergeCell ref="F19:I19"/>
    <mergeCell ref="J19:N19"/>
    <mergeCell ref="O19:R19"/>
    <mergeCell ref="S19:U19"/>
    <mergeCell ref="F20:I20"/>
    <mergeCell ref="J20:N20"/>
    <mergeCell ref="O20:R20"/>
    <mergeCell ref="S20:U20"/>
    <mergeCell ref="B21:E22"/>
    <mergeCell ref="F21:U22"/>
    <mergeCell ref="B23:E23"/>
    <mergeCell ref="F23:I23"/>
    <mergeCell ref="J23:L23"/>
    <mergeCell ref="M23:P23"/>
    <mergeCell ref="Q23:U23"/>
    <mergeCell ref="B24:E25"/>
    <mergeCell ref="N24:O24"/>
    <mergeCell ref="R24:S24"/>
    <mergeCell ref="G25:U25"/>
    <mergeCell ref="B26:E26"/>
    <mergeCell ref="F26:K26"/>
    <mergeCell ref="M26:U26"/>
    <mergeCell ref="C28:F28"/>
    <mergeCell ref="H28:K28"/>
    <mergeCell ref="M28:U28"/>
    <mergeCell ref="C29:G29"/>
    <mergeCell ref="H29:K29"/>
    <mergeCell ref="M29:U29"/>
    <mergeCell ref="P33:U33"/>
    <mergeCell ref="B30:U30"/>
    <mergeCell ref="B31:E31"/>
    <mergeCell ref="F31:G31"/>
    <mergeCell ref="H31:I31"/>
    <mergeCell ref="J31:K31"/>
    <mergeCell ref="L31:M31"/>
    <mergeCell ref="N31:O31"/>
    <mergeCell ref="P31:U31"/>
    <mergeCell ref="B27:K27"/>
    <mergeCell ref="B32:E32"/>
    <mergeCell ref="F32:M32"/>
    <mergeCell ref="N32:O32"/>
    <mergeCell ref="P32:U32"/>
    <mergeCell ref="B33:E33"/>
    <mergeCell ref="F33:H33"/>
    <mergeCell ref="I33:J33"/>
    <mergeCell ref="K33:M33"/>
    <mergeCell ref="N33:O33"/>
  </mergeCells>
  <dataValidations count="2">
    <dataValidation errorStyle="warning" type="list" allowBlank="1" showInputMessage="1" showErrorMessage="1" sqref="F35:K35">
      <formula1>$B$42:$B$45</formula1>
    </dataValidation>
    <dataValidation errorStyle="warning" type="list" allowBlank="1" showInputMessage="1" showErrorMessage="1" sqref="P35:U35">
      <formula1>$B$47:$B$55</formula1>
    </dataValidation>
  </dataValidations>
  <printOptions horizontalCentered="1" verticalCentered="1"/>
  <pageMargins left="0.5118110236220472" right="0.5118110236220472" top="0.7480314960629921" bottom="0.5" header="0.31496062992125984" footer="0.31496062992125984"/>
  <pageSetup fitToHeight="1" fitToWidth="1" horizontalDpi="600" verticalDpi="600" orientation="portrait" paperSize="9" scale="76" r:id="rId2"/>
  <legacyDrawing r:id="rId1"/>
</worksheet>
</file>

<file path=xl/worksheets/sheet3.xml><?xml version="1.0" encoding="utf-8"?>
<worksheet xmlns="http://schemas.openxmlformats.org/spreadsheetml/2006/main" xmlns:r="http://schemas.openxmlformats.org/officeDocument/2006/relationships">
  <dimension ref="B1:F45"/>
  <sheetViews>
    <sheetView zoomScale="110" zoomScaleNormal="110" zoomScaleSheetLayoutView="100" zoomScalePageLayoutView="0" workbookViewId="0" topLeftCell="A1">
      <selection activeCell="B2" sqref="B2:E2"/>
    </sheetView>
  </sheetViews>
  <sheetFormatPr defaultColWidth="9.140625" defaultRowHeight="15"/>
  <cols>
    <col min="1" max="1" width="1.57421875" style="161" customWidth="1"/>
    <col min="2" max="2" width="2.421875" style="164" customWidth="1"/>
    <col min="3" max="3" width="32.421875" style="163" customWidth="1"/>
    <col min="4" max="4" width="32.421875" style="162" customWidth="1"/>
    <col min="5" max="5" width="32.421875" style="161" customWidth="1"/>
    <col min="6" max="25" width="3.28125" style="161" customWidth="1"/>
    <col min="26" max="16384" width="9.00390625" style="161" customWidth="1"/>
  </cols>
  <sheetData>
    <row r="1" spans="4:6" ht="13.5">
      <c r="D1" s="165"/>
      <c r="E1" s="166" t="s">
        <v>350</v>
      </c>
      <c r="F1" s="166"/>
    </row>
    <row r="2" spans="2:5" s="162" customFormat="1" ht="18" customHeight="1">
      <c r="B2" s="299" t="s">
        <v>348</v>
      </c>
      <c r="C2" s="299"/>
      <c r="D2" s="299"/>
      <c r="E2" s="299"/>
    </row>
    <row r="3" spans="2:5" s="162" customFormat="1" ht="54" customHeight="1">
      <c r="B3" s="164"/>
      <c r="C3" s="300" t="s">
        <v>347</v>
      </c>
      <c r="D3" s="300"/>
      <c r="E3" s="300"/>
    </row>
    <row r="4" spans="3:5" s="144" customFormat="1" ht="13.5">
      <c r="C4" s="145" t="s">
        <v>268</v>
      </c>
      <c r="D4" s="146" t="s">
        <v>269</v>
      </c>
      <c r="E4" s="147" t="s">
        <v>270</v>
      </c>
    </row>
    <row r="5" spans="3:5" s="148" customFormat="1" ht="13.5">
      <c r="C5" s="149" t="s">
        <v>271</v>
      </c>
      <c r="D5" s="150" t="s">
        <v>272</v>
      </c>
      <c r="E5" s="151" t="s">
        <v>273</v>
      </c>
    </row>
    <row r="6" spans="3:5" s="148" customFormat="1" ht="13.5">
      <c r="C6" s="150" t="s">
        <v>274</v>
      </c>
      <c r="D6" s="150" t="s">
        <v>275</v>
      </c>
      <c r="E6" s="151" t="s">
        <v>276</v>
      </c>
    </row>
    <row r="7" spans="3:5" s="148" customFormat="1" ht="13.5">
      <c r="C7" s="150" t="s">
        <v>277</v>
      </c>
      <c r="D7" s="150" t="s">
        <v>278</v>
      </c>
      <c r="E7" s="151" t="s">
        <v>279</v>
      </c>
    </row>
    <row r="8" spans="3:5" s="148" customFormat="1" ht="13.5">
      <c r="C8" s="150" t="s">
        <v>280</v>
      </c>
      <c r="D8" s="150" t="s">
        <v>281</v>
      </c>
      <c r="E8" s="151" t="s">
        <v>282</v>
      </c>
    </row>
    <row r="9" spans="3:5" s="148" customFormat="1" ht="13.5">
      <c r="C9" s="150" t="s">
        <v>283</v>
      </c>
      <c r="D9" s="150" t="s">
        <v>284</v>
      </c>
      <c r="E9" s="151" t="s">
        <v>285</v>
      </c>
    </row>
    <row r="10" spans="3:5" s="148" customFormat="1" ht="13.5">
      <c r="C10" s="150" t="s">
        <v>286</v>
      </c>
      <c r="D10" s="150" t="s">
        <v>287</v>
      </c>
      <c r="E10" s="151" t="s">
        <v>259</v>
      </c>
    </row>
    <row r="11" spans="3:5" s="148" customFormat="1" ht="13.5">
      <c r="C11" s="150" t="s">
        <v>288</v>
      </c>
      <c r="D11" s="150" t="s">
        <v>285</v>
      </c>
      <c r="E11" s="151"/>
    </row>
    <row r="12" spans="3:5" s="148" customFormat="1" ht="13.5">
      <c r="C12" s="150" t="s">
        <v>285</v>
      </c>
      <c r="D12" s="150" t="s">
        <v>259</v>
      </c>
      <c r="E12" s="151"/>
    </row>
    <row r="13" spans="3:5" s="148" customFormat="1" ht="13.5">
      <c r="C13" s="152" t="s">
        <v>259</v>
      </c>
      <c r="D13" s="150"/>
      <c r="E13" s="151"/>
    </row>
    <row r="14" spans="3:5" s="144" customFormat="1" ht="13.5">
      <c r="C14" s="145" t="s">
        <v>289</v>
      </c>
      <c r="D14" s="146" t="s">
        <v>290</v>
      </c>
      <c r="E14" s="147" t="s">
        <v>291</v>
      </c>
    </row>
    <row r="15" spans="3:5" s="148" customFormat="1" ht="13.5">
      <c r="C15" s="149" t="s">
        <v>292</v>
      </c>
      <c r="D15" s="150" t="s">
        <v>293</v>
      </c>
      <c r="E15" s="151" t="s">
        <v>294</v>
      </c>
    </row>
    <row r="16" spans="3:5" s="148" customFormat="1" ht="13.5">
      <c r="C16" s="150" t="s">
        <v>295</v>
      </c>
      <c r="D16" s="150" t="s">
        <v>296</v>
      </c>
      <c r="E16" s="151" t="s">
        <v>297</v>
      </c>
    </row>
    <row r="17" spans="3:5" s="148" customFormat="1" ht="13.5">
      <c r="C17" s="150" t="s">
        <v>298</v>
      </c>
      <c r="D17" s="150" t="s">
        <v>299</v>
      </c>
      <c r="E17" s="151" t="s">
        <v>300</v>
      </c>
    </row>
    <row r="18" spans="3:5" s="148" customFormat="1" ht="13.5">
      <c r="C18" s="150" t="s">
        <v>301</v>
      </c>
      <c r="D18" s="150" t="s">
        <v>302</v>
      </c>
      <c r="E18" s="151" t="s">
        <v>303</v>
      </c>
    </row>
    <row r="19" spans="3:5" s="148" customFormat="1" ht="13.5">
      <c r="C19" s="150" t="s">
        <v>304</v>
      </c>
      <c r="D19" s="150" t="s">
        <v>305</v>
      </c>
      <c r="E19" s="151" t="s">
        <v>306</v>
      </c>
    </row>
    <row r="20" spans="3:5" s="148" customFormat="1" ht="13.5">
      <c r="C20" s="150" t="s">
        <v>307</v>
      </c>
      <c r="D20" s="150" t="s">
        <v>308</v>
      </c>
      <c r="E20" s="151" t="s">
        <v>309</v>
      </c>
    </row>
    <row r="21" spans="3:5" s="148" customFormat="1" ht="13.5">
      <c r="C21" s="150" t="s">
        <v>310</v>
      </c>
      <c r="D21" s="150" t="s">
        <v>311</v>
      </c>
      <c r="E21" s="151" t="s">
        <v>312</v>
      </c>
    </row>
    <row r="22" spans="3:5" s="148" customFormat="1" ht="13.5">
      <c r="C22" s="150" t="s">
        <v>313</v>
      </c>
      <c r="D22" s="150" t="s">
        <v>314</v>
      </c>
      <c r="E22" s="151"/>
    </row>
    <row r="23" spans="3:5" s="148" customFormat="1" ht="13.5">
      <c r="C23" s="150" t="s">
        <v>315</v>
      </c>
      <c r="D23" s="150" t="s">
        <v>316</v>
      </c>
      <c r="E23" s="151"/>
    </row>
    <row r="24" spans="3:5" s="148" customFormat="1" ht="13.5">
      <c r="C24" s="150" t="s">
        <v>317</v>
      </c>
      <c r="D24" s="150" t="s">
        <v>285</v>
      </c>
      <c r="E24" s="151"/>
    </row>
    <row r="25" spans="3:5" s="148" customFormat="1" ht="13.5">
      <c r="C25" s="150" t="s">
        <v>318</v>
      </c>
      <c r="D25" s="150" t="s">
        <v>259</v>
      </c>
      <c r="E25" s="151"/>
    </row>
    <row r="26" spans="3:5" s="148" customFormat="1" ht="13.5">
      <c r="C26" s="150" t="s">
        <v>319</v>
      </c>
      <c r="D26" s="150"/>
      <c r="E26" s="151"/>
    </row>
    <row r="27" spans="3:5" s="148" customFormat="1" ht="13.5">
      <c r="C27" s="150" t="s">
        <v>320</v>
      </c>
      <c r="D27" s="150"/>
      <c r="E27" s="151"/>
    </row>
    <row r="28" spans="3:5" s="148" customFormat="1" ht="13.5">
      <c r="C28" s="150" t="s">
        <v>285</v>
      </c>
      <c r="D28" s="150"/>
      <c r="E28" s="151"/>
    </row>
    <row r="29" spans="3:5" s="148" customFormat="1" ht="13.5">
      <c r="C29" s="152" t="s">
        <v>259</v>
      </c>
      <c r="D29" s="152"/>
      <c r="E29" s="153"/>
    </row>
    <row r="30" spans="3:5" s="144" customFormat="1" ht="13.5">
      <c r="C30" s="154" t="s">
        <v>321</v>
      </c>
      <c r="D30" s="155" t="s">
        <v>322</v>
      </c>
      <c r="E30" s="156"/>
    </row>
    <row r="31" spans="3:5" s="148" customFormat="1" ht="13.5">
      <c r="C31" s="149" t="s">
        <v>323</v>
      </c>
      <c r="D31" s="150" t="s">
        <v>324</v>
      </c>
      <c r="E31" s="151"/>
    </row>
    <row r="32" spans="3:5" s="148" customFormat="1" ht="13.5">
      <c r="C32" s="150" t="s">
        <v>325</v>
      </c>
      <c r="D32" s="150" t="s">
        <v>326</v>
      </c>
      <c r="E32" s="151"/>
    </row>
    <row r="33" spans="3:5" s="148" customFormat="1" ht="13.5">
      <c r="C33" s="150" t="s">
        <v>327</v>
      </c>
      <c r="D33" s="150" t="s">
        <v>328</v>
      </c>
      <c r="E33" s="151"/>
    </row>
    <row r="34" spans="3:5" s="148" customFormat="1" ht="13.5">
      <c r="C34" s="150" t="s">
        <v>329</v>
      </c>
      <c r="D34" s="150" t="s">
        <v>330</v>
      </c>
      <c r="E34" s="151"/>
    </row>
    <row r="35" spans="3:5" s="148" customFormat="1" ht="13.5">
      <c r="C35" s="150" t="s">
        <v>331</v>
      </c>
      <c r="D35" s="150" t="s">
        <v>332</v>
      </c>
      <c r="E35" s="151"/>
    </row>
    <row r="36" spans="3:5" s="148" customFormat="1" ht="13.5">
      <c r="C36" s="150" t="s">
        <v>333</v>
      </c>
      <c r="D36" s="150" t="s">
        <v>334</v>
      </c>
      <c r="E36" s="151"/>
    </row>
    <row r="37" spans="3:5" s="148" customFormat="1" ht="13.5">
      <c r="C37" s="150" t="s">
        <v>335</v>
      </c>
      <c r="D37" s="150" t="s">
        <v>336</v>
      </c>
      <c r="E37" s="151"/>
    </row>
    <row r="38" spans="3:5" s="148" customFormat="1" ht="13.5">
      <c r="C38" s="150" t="s">
        <v>337</v>
      </c>
      <c r="D38" s="150" t="s">
        <v>338</v>
      </c>
      <c r="E38" s="151"/>
    </row>
    <row r="39" spans="3:5" s="148" customFormat="1" ht="13.5">
      <c r="C39" s="150" t="s">
        <v>339</v>
      </c>
      <c r="D39" s="150" t="s">
        <v>340</v>
      </c>
      <c r="E39" s="151"/>
    </row>
    <row r="40" spans="3:5" s="148" customFormat="1" ht="13.5">
      <c r="C40" s="150" t="s">
        <v>341</v>
      </c>
      <c r="D40" s="150" t="s">
        <v>342</v>
      </c>
      <c r="E40" s="151"/>
    </row>
    <row r="41" spans="3:5" s="148" customFormat="1" ht="13.5">
      <c r="C41" s="150" t="s">
        <v>343</v>
      </c>
      <c r="D41" s="150" t="s">
        <v>344</v>
      </c>
      <c r="E41" s="151"/>
    </row>
    <row r="42" spans="3:5" s="148" customFormat="1" ht="13.5">
      <c r="C42" s="150" t="s">
        <v>345</v>
      </c>
      <c r="D42" s="150" t="s">
        <v>346</v>
      </c>
      <c r="E42" s="151"/>
    </row>
    <row r="43" spans="3:5" s="148" customFormat="1" ht="13.5">
      <c r="C43" s="150" t="s">
        <v>285</v>
      </c>
      <c r="D43" s="150" t="s">
        <v>285</v>
      </c>
      <c r="E43" s="151"/>
    </row>
    <row r="44" spans="3:5" s="148" customFormat="1" ht="13.5">
      <c r="C44" s="152" t="s">
        <v>259</v>
      </c>
      <c r="D44" s="152" t="s">
        <v>259</v>
      </c>
      <c r="E44" s="153"/>
    </row>
    <row r="45" spans="2:3" s="162" customFormat="1" ht="18" customHeight="1">
      <c r="B45" s="164"/>
      <c r="C45" s="163"/>
    </row>
  </sheetData>
  <sheetProtection/>
  <mergeCells count="2">
    <mergeCell ref="B2:E2"/>
    <mergeCell ref="C3:E3"/>
  </mergeCells>
  <printOptions/>
  <pageMargins left="0.5905511811023623" right="0.5511811023622047" top="0.5511811023622047" bottom="0.2755905511811024" header="0.31496062992125984" footer="0.2755905511811024"/>
  <pageSetup horizontalDpi="600" verticalDpi="600" orientation="portrait" paperSize="9" scale="90" r:id="rId1"/>
  <headerFooter>
    <oddFooter>&amp;C&amp;P / &amp;N ページ</oddFooter>
  </headerFooter>
</worksheet>
</file>

<file path=xl/worksheets/sheet4.xml><?xml version="1.0" encoding="utf-8"?>
<worksheet xmlns="http://schemas.openxmlformats.org/spreadsheetml/2006/main" xmlns:r="http://schemas.openxmlformats.org/officeDocument/2006/relationships">
  <sheetPr codeName="Sheet3"/>
  <dimension ref="A1:GZ143"/>
  <sheetViews>
    <sheetView showZeros="0" zoomScale="80" zoomScaleNormal="80" zoomScalePageLayoutView="0" workbookViewId="0" topLeftCell="A1">
      <selection activeCell="G13" sqref="G13"/>
    </sheetView>
  </sheetViews>
  <sheetFormatPr defaultColWidth="9.140625" defaultRowHeight="15"/>
  <cols>
    <col min="1" max="3" width="10.00390625" style="0" customWidth="1"/>
    <col min="4" max="4" width="10.00390625" style="2" customWidth="1"/>
    <col min="5" max="5" width="17.00390625" style="0" customWidth="1"/>
    <col min="6" max="6" width="15.140625" style="0" customWidth="1"/>
    <col min="7" max="7" width="19.00390625" style="0" customWidth="1"/>
    <col min="8" max="8" width="17.421875" style="0" hidden="1" customWidth="1"/>
    <col min="9" max="14" width="10.7109375" style="0" hidden="1" customWidth="1"/>
    <col min="15" max="16" width="10.7109375" style="0" customWidth="1"/>
    <col min="17" max="19" width="10.7109375" style="0" hidden="1" customWidth="1"/>
    <col min="20" max="20" width="10.7109375" style="0" customWidth="1"/>
    <col min="21" max="23" width="10.7109375" style="0" hidden="1" customWidth="1"/>
    <col min="24" max="24" width="10.7109375" style="0" customWidth="1"/>
    <col min="25" max="33" width="10.7109375" style="0" hidden="1" customWidth="1"/>
    <col min="34" max="35" width="10.7109375" style="3" hidden="1" customWidth="1"/>
    <col min="36" max="37" width="10.7109375" style="8" hidden="1" customWidth="1"/>
    <col min="38" max="39" width="10.7109375" style="3" hidden="1" customWidth="1"/>
    <col min="40" max="40" width="10.7109375" style="3" customWidth="1"/>
    <col min="41" max="42" width="10.7109375" style="8" customWidth="1"/>
    <col min="43" max="45" width="10.7109375" style="2" customWidth="1"/>
    <col min="46" max="47" width="10.7109375" style="0" hidden="1" customWidth="1"/>
    <col min="48" max="48" width="10.7109375" style="0" customWidth="1"/>
    <col min="49" max="53" width="10.7109375" style="0" hidden="1" customWidth="1"/>
    <col min="54" max="54" width="10.7109375" style="0" customWidth="1"/>
    <col min="55" max="58" width="9.57421875" style="0" customWidth="1"/>
    <col min="59" max="59" width="10.7109375" style="0" customWidth="1"/>
    <col min="60" max="61" width="10.7109375" style="0" hidden="1" customWidth="1"/>
    <col min="62" max="63" width="10.7109375" style="0" customWidth="1"/>
    <col min="64" max="65" width="10.7109375" style="0" hidden="1" customWidth="1"/>
    <col min="66" max="66" width="10.7109375" style="0" customWidth="1"/>
    <col min="67" max="81" width="10.7109375" style="0" hidden="1" customWidth="1"/>
    <col min="82" max="82" width="10.7109375" style="0" customWidth="1"/>
    <col min="83" max="150" width="10.7109375" style="0" hidden="1" customWidth="1"/>
  </cols>
  <sheetData>
    <row r="1" spans="1:208" s="52" customFormat="1" ht="15" customHeight="1" collapsed="1">
      <c r="A1" s="42">
        <v>1</v>
      </c>
      <c r="B1" s="43">
        <v>2</v>
      </c>
      <c r="C1" s="43">
        <v>3</v>
      </c>
      <c r="D1" s="44">
        <v>4</v>
      </c>
      <c r="E1" s="42">
        <v>5</v>
      </c>
      <c r="F1" s="43">
        <v>6</v>
      </c>
      <c r="G1" s="43">
        <v>7</v>
      </c>
      <c r="H1" s="42">
        <v>8</v>
      </c>
      <c r="I1" s="42">
        <v>9</v>
      </c>
      <c r="J1" s="43">
        <v>10</v>
      </c>
      <c r="K1" s="43">
        <v>11</v>
      </c>
      <c r="L1" s="43">
        <v>12</v>
      </c>
      <c r="M1" s="42">
        <v>13</v>
      </c>
      <c r="N1" s="42">
        <v>14</v>
      </c>
      <c r="O1" s="43">
        <v>15</v>
      </c>
      <c r="P1" s="42">
        <v>16</v>
      </c>
      <c r="Q1" s="44">
        <v>17</v>
      </c>
      <c r="R1" s="44">
        <v>18</v>
      </c>
      <c r="S1" s="44">
        <v>19</v>
      </c>
      <c r="T1" s="42">
        <v>20</v>
      </c>
      <c r="U1" s="44">
        <v>21</v>
      </c>
      <c r="V1" s="44">
        <v>22</v>
      </c>
      <c r="W1" s="44">
        <v>23</v>
      </c>
      <c r="X1" s="42">
        <v>24</v>
      </c>
      <c r="Y1" s="44">
        <v>25</v>
      </c>
      <c r="Z1" s="44">
        <v>26</v>
      </c>
      <c r="AA1" s="44">
        <v>27</v>
      </c>
      <c r="AB1" s="42">
        <v>28</v>
      </c>
      <c r="AC1" s="44">
        <v>29</v>
      </c>
      <c r="AD1" s="44">
        <v>30</v>
      </c>
      <c r="AE1" s="44">
        <v>31</v>
      </c>
      <c r="AF1" s="42">
        <v>32</v>
      </c>
      <c r="AG1" s="44">
        <v>33</v>
      </c>
      <c r="AH1" s="44">
        <v>34</v>
      </c>
      <c r="AI1" s="44">
        <v>35</v>
      </c>
      <c r="AJ1" s="42">
        <v>36</v>
      </c>
      <c r="AK1" s="44">
        <v>37</v>
      </c>
      <c r="AL1" s="44">
        <v>38</v>
      </c>
      <c r="AM1" s="44">
        <v>39</v>
      </c>
      <c r="AN1" s="42">
        <v>40</v>
      </c>
      <c r="AO1" s="42">
        <v>41</v>
      </c>
      <c r="AP1" s="43">
        <v>42</v>
      </c>
      <c r="AQ1" s="43">
        <v>43</v>
      </c>
      <c r="AR1" s="43">
        <v>44</v>
      </c>
      <c r="AS1" s="43">
        <v>45</v>
      </c>
      <c r="AT1" s="44">
        <v>46</v>
      </c>
      <c r="AU1" s="44">
        <v>47</v>
      </c>
      <c r="AV1" s="43">
        <v>48</v>
      </c>
      <c r="AW1" s="44">
        <v>49</v>
      </c>
      <c r="AX1" s="44">
        <v>50</v>
      </c>
      <c r="AY1" s="44">
        <v>51</v>
      </c>
      <c r="AZ1" s="44">
        <v>52</v>
      </c>
      <c r="BA1" s="44">
        <v>53</v>
      </c>
      <c r="BB1" s="43">
        <v>54</v>
      </c>
      <c r="BC1" s="42">
        <v>55</v>
      </c>
      <c r="BD1" s="42">
        <v>56</v>
      </c>
      <c r="BE1" s="42">
        <v>57</v>
      </c>
      <c r="BF1" s="42">
        <v>58</v>
      </c>
      <c r="BG1" s="43">
        <v>59</v>
      </c>
      <c r="BH1" s="43">
        <v>60</v>
      </c>
      <c r="BI1" s="43">
        <v>61</v>
      </c>
      <c r="BJ1" s="42">
        <v>62</v>
      </c>
      <c r="BK1" s="42">
        <v>63</v>
      </c>
      <c r="BL1" s="42">
        <v>64</v>
      </c>
      <c r="BM1" s="42">
        <v>65</v>
      </c>
      <c r="BN1" s="44">
        <v>66</v>
      </c>
      <c r="BO1" s="42">
        <v>67</v>
      </c>
      <c r="BP1" s="42">
        <v>68</v>
      </c>
      <c r="BQ1" s="42">
        <v>69</v>
      </c>
      <c r="BR1" s="42">
        <v>70</v>
      </c>
      <c r="BS1" s="44">
        <v>71</v>
      </c>
      <c r="BT1" s="42">
        <v>72</v>
      </c>
      <c r="BU1" s="42">
        <v>73</v>
      </c>
      <c r="BV1" s="42">
        <v>74</v>
      </c>
      <c r="BW1" s="42">
        <v>75</v>
      </c>
      <c r="BX1" s="44">
        <v>76</v>
      </c>
      <c r="BY1" s="42">
        <v>77</v>
      </c>
      <c r="BZ1" s="42">
        <v>78</v>
      </c>
      <c r="CA1" s="42">
        <v>79</v>
      </c>
      <c r="CB1" s="42">
        <v>80</v>
      </c>
      <c r="CC1" s="44">
        <v>81</v>
      </c>
      <c r="CD1" s="43">
        <v>82</v>
      </c>
      <c r="CE1" s="43">
        <v>83</v>
      </c>
      <c r="CF1" s="42">
        <v>84</v>
      </c>
      <c r="CG1" s="42">
        <v>85</v>
      </c>
      <c r="CH1" s="42">
        <v>86</v>
      </c>
      <c r="CI1" s="43">
        <v>87</v>
      </c>
      <c r="CJ1" s="44">
        <v>88</v>
      </c>
      <c r="CK1" s="45">
        <v>89</v>
      </c>
      <c r="CL1" s="46">
        <v>90</v>
      </c>
      <c r="CM1" s="46">
        <v>91</v>
      </c>
      <c r="CN1" s="46">
        <v>92</v>
      </c>
      <c r="CO1" s="44">
        <v>93</v>
      </c>
      <c r="CP1" s="46">
        <v>94</v>
      </c>
      <c r="CQ1" s="46">
        <v>95</v>
      </c>
      <c r="CR1" s="46">
        <v>96</v>
      </c>
      <c r="CS1" s="44">
        <v>97</v>
      </c>
      <c r="CT1" s="46">
        <v>98</v>
      </c>
      <c r="CU1" s="46">
        <v>99</v>
      </c>
      <c r="CV1" s="46">
        <v>100</v>
      </c>
      <c r="CW1" s="44">
        <v>101</v>
      </c>
      <c r="CX1" s="46">
        <v>102</v>
      </c>
      <c r="CY1" s="46">
        <v>103</v>
      </c>
      <c r="CZ1" s="46">
        <v>104</v>
      </c>
      <c r="DA1" s="44">
        <v>105</v>
      </c>
      <c r="DB1" s="45">
        <v>106</v>
      </c>
      <c r="DC1" s="46">
        <v>107</v>
      </c>
      <c r="DD1" s="45">
        <v>108</v>
      </c>
      <c r="DE1" s="45">
        <v>109</v>
      </c>
      <c r="DF1" s="45">
        <v>110</v>
      </c>
      <c r="DG1" s="45">
        <v>111</v>
      </c>
      <c r="DH1" s="46">
        <v>112</v>
      </c>
      <c r="DI1" s="45">
        <v>113</v>
      </c>
      <c r="DJ1" s="45">
        <v>114</v>
      </c>
      <c r="DK1" s="45">
        <v>115</v>
      </c>
      <c r="DL1" s="45">
        <v>116</v>
      </c>
      <c r="DM1" s="46">
        <v>117</v>
      </c>
      <c r="DN1" s="45">
        <v>118</v>
      </c>
      <c r="DO1" s="45">
        <v>119</v>
      </c>
      <c r="DP1" s="45">
        <v>120</v>
      </c>
      <c r="DQ1" s="45">
        <v>121</v>
      </c>
      <c r="DR1" s="46">
        <v>122</v>
      </c>
      <c r="DS1" s="45">
        <v>123</v>
      </c>
      <c r="DT1" s="45">
        <v>124</v>
      </c>
      <c r="DU1" s="45">
        <v>125</v>
      </c>
      <c r="DV1" s="45">
        <v>126</v>
      </c>
      <c r="DW1" s="42">
        <v>127</v>
      </c>
      <c r="DX1" s="42">
        <v>128</v>
      </c>
      <c r="DY1" s="45">
        <v>129</v>
      </c>
      <c r="DZ1" s="46">
        <v>130</v>
      </c>
      <c r="EA1" s="45">
        <v>131</v>
      </c>
      <c r="EB1" s="44">
        <v>132</v>
      </c>
      <c r="EC1" s="44">
        <v>133</v>
      </c>
      <c r="ED1" s="44">
        <v>134</v>
      </c>
      <c r="EE1" s="44">
        <v>135</v>
      </c>
      <c r="EF1" s="44">
        <v>136</v>
      </c>
      <c r="EG1" s="44">
        <v>137</v>
      </c>
      <c r="EH1" s="44">
        <v>138</v>
      </c>
      <c r="EI1" s="44">
        <v>139</v>
      </c>
      <c r="EJ1" s="44">
        <v>140</v>
      </c>
      <c r="EK1" s="44">
        <v>141</v>
      </c>
      <c r="EL1" s="44">
        <v>142</v>
      </c>
      <c r="EM1" s="45">
        <v>143</v>
      </c>
      <c r="EN1" s="44">
        <v>144</v>
      </c>
      <c r="EO1" s="44">
        <v>145</v>
      </c>
      <c r="EP1" s="44">
        <v>146</v>
      </c>
      <c r="EQ1" s="44">
        <v>147</v>
      </c>
      <c r="ER1" s="45">
        <v>148</v>
      </c>
      <c r="ES1" s="46">
        <v>149</v>
      </c>
      <c r="ET1" s="46">
        <v>150</v>
      </c>
      <c r="EU1" s="47"/>
      <c r="EV1" s="47"/>
      <c r="EW1" s="47"/>
      <c r="EX1" s="47"/>
      <c r="EY1" s="48"/>
      <c r="EZ1" s="49"/>
      <c r="FA1" s="49"/>
      <c r="FB1" s="49"/>
      <c r="FC1" s="49"/>
      <c r="FD1" s="49"/>
      <c r="FE1" s="49"/>
      <c r="FF1" s="49"/>
      <c r="FG1" s="49"/>
      <c r="FH1" s="49"/>
      <c r="FI1" s="49"/>
      <c r="FJ1" s="49"/>
      <c r="FK1" s="49"/>
      <c r="FL1" s="49"/>
      <c r="FM1" s="49"/>
      <c r="FN1" s="49"/>
      <c r="FO1" s="49"/>
      <c r="FP1" s="48"/>
      <c r="FQ1" s="50"/>
      <c r="FR1" s="50"/>
      <c r="FS1" s="50"/>
      <c r="FT1" s="50"/>
      <c r="FU1" s="50"/>
      <c r="FV1" s="51"/>
      <c r="FW1" s="51"/>
      <c r="FX1" s="51"/>
      <c r="FY1" s="51"/>
      <c r="FZ1" s="51"/>
      <c r="GA1" s="51"/>
      <c r="GB1" s="51"/>
      <c r="GC1" s="51"/>
      <c r="GD1" s="51"/>
      <c r="GE1" s="51"/>
      <c r="GF1" s="51"/>
      <c r="GG1" s="51"/>
      <c r="GH1" s="51"/>
      <c r="GI1" s="51"/>
      <c r="GJ1" s="51"/>
      <c r="GK1" s="51"/>
      <c r="GL1" s="51"/>
      <c r="GM1" s="51"/>
      <c r="GN1" s="51"/>
      <c r="GO1" s="51"/>
      <c r="GP1" s="51"/>
      <c r="GQ1" s="51"/>
      <c r="GR1" s="51"/>
      <c r="GS1" s="51"/>
      <c r="GT1" s="51"/>
      <c r="GU1" s="51"/>
      <c r="GV1" s="51"/>
      <c r="GW1" s="51"/>
      <c r="GX1" s="51"/>
      <c r="GY1" s="51"/>
      <c r="GZ1" s="51"/>
    </row>
    <row r="2" spans="1:208" s="62" customFormat="1" ht="18" customHeight="1">
      <c r="A2" s="53" t="s">
        <v>50</v>
      </c>
      <c r="B2" s="54" t="s">
        <v>51</v>
      </c>
      <c r="C2" s="54" t="s">
        <v>51</v>
      </c>
      <c r="D2" s="55" t="s">
        <v>52</v>
      </c>
      <c r="E2" s="53" t="s">
        <v>50</v>
      </c>
      <c r="F2" s="54" t="s">
        <v>51</v>
      </c>
      <c r="G2" s="54" t="s">
        <v>53</v>
      </c>
      <c r="H2" s="53" t="s">
        <v>50</v>
      </c>
      <c r="I2" s="53" t="s">
        <v>50</v>
      </c>
      <c r="J2" s="54" t="s">
        <v>51</v>
      </c>
      <c r="K2" s="56" t="s">
        <v>53</v>
      </c>
      <c r="L2" s="56" t="s">
        <v>53</v>
      </c>
      <c r="M2" s="53" t="s">
        <v>50</v>
      </c>
      <c r="N2" s="53" t="s">
        <v>50</v>
      </c>
      <c r="O2" s="54" t="s">
        <v>51</v>
      </c>
      <c r="P2" s="53" t="s">
        <v>50</v>
      </c>
      <c r="Q2" s="57" t="s">
        <v>52</v>
      </c>
      <c r="R2" s="57" t="s">
        <v>52</v>
      </c>
      <c r="S2" s="57" t="s">
        <v>52</v>
      </c>
      <c r="T2" s="53" t="s">
        <v>50</v>
      </c>
      <c r="U2" s="57" t="s">
        <v>52</v>
      </c>
      <c r="V2" s="57" t="s">
        <v>52</v>
      </c>
      <c r="W2" s="57" t="s">
        <v>52</v>
      </c>
      <c r="X2" s="53" t="s">
        <v>50</v>
      </c>
      <c r="Y2" s="57" t="s">
        <v>52</v>
      </c>
      <c r="Z2" s="57" t="s">
        <v>52</v>
      </c>
      <c r="AA2" s="57" t="s">
        <v>52</v>
      </c>
      <c r="AB2" s="53" t="s">
        <v>50</v>
      </c>
      <c r="AC2" s="57" t="s">
        <v>52</v>
      </c>
      <c r="AD2" s="57" t="s">
        <v>52</v>
      </c>
      <c r="AE2" s="57" t="s">
        <v>52</v>
      </c>
      <c r="AF2" s="53" t="s">
        <v>50</v>
      </c>
      <c r="AG2" s="57" t="s">
        <v>52</v>
      </c>
      <c r="AH2" s="57" t="s">
        <v>52</v>
      </c>
      <c r="AI2" s="57" t="s">
        <v>52</v>
      </c>
      <c r="AJ2" s="53" t="s">
        <v>50</v>
      </c>
      <c r="AK2" s="57" t="s">
        <v>52</v>
      </c>
      <c r="AL2" s="57" t="s">
        <v>52</v>
      </c>
      <c r="AM2" s="57" t="s">
        <v>52</v>
      </c>
      <c r="AN2" s="53" t="s">
        <v>50</v>
      </c>
      <c r="AO2" s="53" t="s">
        <v>50</v>
      </c>
      <c r="AP2" s="54" t="s">
        <v>53</v>
      </c>
      <c r="AQ2" s="54" t="s">
        <v>51</v>
      </c>
      <c r="AR2" s="54" t="s">
        <v>51</v>
      </c>
      <c r="AS2" s="54" t="s">
        <v>51</v>
      </c>
      <c r="AT2" s="57" t="s">
        <v>52</v>
      </c>
      <c r="AU2" s="57" t="s">
        <v>52</v>
      </c>
      <c r="AV2" s="54" t="s">
        <v>51</v>
      </c>
      <c r="AW2" s="57" t="s">
        <v>52</v>
      </c>
      <c r="AX2" s="55" t="s">
        <v>52</v>
      </c>
      <c r="AY2" s="57" t="s">
        <v>52</v>
      </c>
      <c r="AZ2" s="57" t="s">
        <v>52</v>
      </c>
      <c r="BA2" s="55" t="s">
        <v>52</v>
      </c>
      <c r="BB2" s="54" t="s">
        <v>51</v>
      </c>
      <c r="BC2" s="53" t="s">
        <v>50</v>
      </c>
      <c r="BD2" s="53" t="s">
        <v>50</v>
      </c>
      <c r="BE2" s="53" t="s">
        <v>50</v>
      </c>
      <c r="BF2" s="53" t="s">
        <v>50</v>
      </c>
      <c r="BG2" s="54" t="s">
        <v>51</v>
      </c>
      <c r="BH2" s="54" t="s">
        <v>51</v>
      </c>
      <c r="BI2" s="54" t="s">
        <v>51</v>
      </c>
      <c r="BJ2" s="53" t="s">
        <v>50</v>
      </c>
      <c r="BK2" s="53" t="s">
        <v>50</v>
      </c>
      <c r="BL2" s="53" t="s">
        <v>50</v>
      </c>
      <c r="BM2" s="53" t="s">
        <v>50</v>
      </c>
      <c r="BN2" s="57" t="s">
        <v>52</v>
      </c>
      <c r="BO2" s="53" t="s">
        <v>50</v>
      </c>
      <c r="BP2" s="53" t="s">
        <v>50</v>
      </c>
      <c r="BQ2" s="53" t="s">
        <v>50</v>
      </c>
      <c r="BR2" s="53" t="s">
        <v>50</v>
      </c>
      <c r="BS2" s="57" t="s">
        <v>52</v>
      </c>
      <c r="BT2" s="53" t="s">
        <v>50</v>
      </c>
      <c r="BU2" s="53" t="s">
        <v>50</v>
      </c>
      <c r="BV2" s="53" t="s">
        <v>50</v>
      </c>
      <c r="BW2" s="53" t="s">
        <v>50</v>
      </c>
      <c r="BX2" s="57" t="s">
        <v>52</v>
      </c>
      <c r="BY2" s="53" t="s">
        <v>50</v>
      </c>
      <c r="BZ2" s="53" t="s">
        <v>50</v>
      </c>
      <c r="CA2" s="53" t="s">
        <v>50</v>
      </c>
      <c r="CB2" s="53" t="s">
        <v>50</v>
      </c>
      <c r="CC2" s="57" t="s">
        <v>52</v>
      </c>
      <c r="CD2" s="54" t="s">
        <v>51</v>
      </c>
      <c r="CE2" s="54" t="s">
        <v>51</v>
      </c>
      <c r="CF2" s="53" t="s">
        <v>50</v>
      </c>
      <c r="CG2" s="53" t="s">
        <v>50</v>
      </c>
      <c r="CH2" s="53" t="s">
        <v>50</v>
      </c>
      <c r="CI2" s="54" t="s">
        <v>51</v>
      </c>
      <c r="CJ2" s="57" t="s">
        <v>52</v>
      </c>
      <c r="CK2" s="54" t="s">
        <v>51</v>
      </c>
      <c r="CL2" s="53" t="s">
        <v>50</v>
      </c>
      <c r="CM2" s="53" t="s">
        <v>50</v>
      </c>
      <c r="CN2" s="53" t="s">
        <v>50</v>
      </c>
      <c r="CO2" s="57" t="s">
        <v>52</v>
      </c>
      <c r="CP2" s="53" t="s">
        <v>50</v>
      </c>
      <c r="CQ2" s="53" t="s">
        <v>50</v>
      </c>
      <c r="CR2" s="53" t="s">
        <v>50</v>
      </c>
      <c r="CS2" s="57" t="s">
        <v>52</v>
      </c>
      <c r="CT2" s="53" t="s">
        <v>50</v>
      </c>
      <c r="CU2" s="53" t="s">
        <v>50</v>
      </c>
      <c r="CV2" s="53" t="s">
        <v>50</v>
      </c>
      <c r="CW2" s="57" t="s">
        <v>52</v>
      </c>
      <c r="CX2" s="53" t="s">
        <v>50</v>
      </c>
      <c r="CY2" s="53" t="s">
        <v>50</v>
      </c>
      <c r="CZ2" s="53" t="s">
        <v>50</v>
      </c>
      <c r="DA2" s="57" t="s">
        <v>52</v>
      </c>
      <c r="DB2" s="54" t="s">
        <v>51</v>
      </c>
      <c r="DC2" s="53" t="s">
        <v>50</v>
      </c>
      <c r="DD2" s="54" t="s">
        <v>51</v>
      </c>
      <c r="DE2" s="54" t="s">
        <v>51</v>
      </c>
      <c r="DF2" s="54" t="s">
        <v>51</v>
      </c>
      <c r="DG2" s="54" t="s">
        <v>51</v>
      </c>
      <c r="DH2" s="53" t="s">
        <v>50</v>
      </c>
      <c r="DI2" s="54" t="s">
        <v>51</v>
      </c>
      <c r="DJ2" s="54" t="s">
        <v>51</v>
      </c>
      <c r="DK2" s="54" t="s">
        <v>51</v>
      </c>
      <c r="DL2" s="54" t="s">
        <v>51</v>
      </c>
      <c r="DM2" s="53" t="s">
        <v>50</v>
      </c>
      <c r="DN2" s="54" t="s">
        <v>51</v>
      </c>
      <c r="DO2" s="54" t="s">
        <v>51</v>
      </c>
      <c r="DP2" s="54" t="s">
        <v>51</v>
      </c>
      <c r="DQ2" s="54" t="s">
        <v>51</v>
      </c>
      <c r="DR2" s="53" t="s">
        <v>50</v>
      </c>
      <c r="DS2" s="54" t="s">
        <v>51</v>
      </c>
      <c r="DT2" s="54" t="s">
        <v>51</v>
      </c>
      <c r="DU2" s="54" t="s">
        <v>51</v>
      </c>
      <c r="DV2" s="54" t="s">
        <v>51</v>
      </c>
      <c r="DW2" s="53" t="s">
        <v>50</v>
      </c>
      <c r="DX2" s="53" t="s">
        <v>50</v>
      </c>
      <c r="DY2" s="54" t="s">
        <v>51</v>
      </c>
      <c r="DZ2" s="53" t="s">
        <v>50</v>
      </c>
      <c r="EA2" s="54" t="s">
        <v>51</v>
      </c>
      <c r="EB2" s="57" t="s">
        <v>52</v>
      </c>
      <c r="EC2" s="57" t="s">
        <v>52</v>
      </c>
      <c r="ED2" s="57" t="s">
        <v>52</v>
      </c>
      <c r="EE2" s="57" t="s">
        <v>52</v>
      </c>
      <c r="EF2" s="57" t="s">
        <v>52</v>
      </c>
      <c r="EG2" s="57" t="s">
        <v>52</v>
      </c>
      <c r="EH2" s="57" t="s">
        <v>52</v>
      </c>
      <c r="EI2" s="57" t="s">
        <v>52</v>
      </c>
      <c r="EJ2" s="57" t="s">
        <v>52</v>
      </c>
      <c r="EK2" s="57" t="s">
        <v>52</v>
      </c>
      <c r="EL2" s="57" t="s">
        <v>52</v>
      </c>
      <c r="EM2" s="54" t="s">
        <v>51</v>
      </c>
      <c r="EN2" s="57" t="s">
        <v>52</v>
      </c>
      <c r="EO2" s="57" t="s">
        <v>52</v>
      </c>
      <c r="EP2" s="57" t="s">
        <v>52</v>
      </c>
      <c r="EQ2" s="57" t="s">
        <v>52</v>
      </c>
      <c r="ER2" s="54" t="s">
        <v>51</v>
      </c>
      <c r="ES2" s="53" t="s">
        <v>50</v>
      </c>
      <c r="ET2" s="53" t="s">
        <v>50</v>
      </c>
      <c r="EU2" s="58"/>
      <c r="EV2" s="58"/>
      <c r="EW2" s="58"/>
      <c r="EX2" s="58"/>
      <c r="EY2" s="59"/>
      <c r="EZ2" s="49"/>
      <c r="FA2" s="49"/>
      <c r="FB2" s="49"/>
      <c r="FC2" s="49"/>
      <c r="FD2" s="49"/>
      <c r="FE2" s="49"/>
      <c r="FF2" s="49"/>
      <c r="FG2" s="49"/>
      <c r="FH2" s="49"/>
      <c r="FI2" s="49"/>
      <c r="FJ2" s="49"/>
      <c r="FK2" s="49"/>
      <c r="FL2" s="49"/>
      <c r="FM2" s="49"/>
      <c r="FN2" s="49"/>
      <c r="FO2" s="49"/>
      <c r="FP2" s="59"/>
      <c r="FQ2" s="60"/>
      <c r="FR2" s="60"/>
      <c r="FS2" s="60"/>
      <c r="FT2" s="60"/>
      <c r="FU2" s="60"/>
      <c r="FV2" s="61"/>
      <c r="FW2" s="61"/>
      <c r="FX2" s="61"/>
      <c r="FY2" s="61"/>
      <c r="FZ2" s="61"/>
      <c r="GA2" s="61"/>
      <c r="GB2" s="61"/>
      <c r="GC2" s="61"/>
      <c r="GD2" s="61"/>
      <c r="GE2" s="61"/>
      <c r="GF2" s="61"/>
      <c r="GG2" s="61"/>
      <c r="GH2" s="61"/>
      <c r="GI2" s="61"/>
      <c r="GJ2" s="61"/>
      <c r="GK2" s="61"/>
      <c r="GL2" s="61"/>
      <c r="GM2" s="61"/>
      <c r="GN2" s="61"/>
      <c r="GO2" s="61"/>
      <c r="GP2" s="61"/>
      <c r="GQ2" s="61"/>
      <c r="GR2" s="61"/>
      <c r="GS2" s="61"/>
      <c r="GT2" s="61"/>
      <c r="GU2" s="61"/>
      <c r="GV2" s="61"/>
      <c r="GW2" s="61"/>
      <c r="GX2" s="61"/>
      <c r="GY2" s="61"/>
      <c r="GZ2" s="61"/>
    </row>
    <row r="3" spans="1:208" s="74" customFormat="1" ht="18" customHeight="1">
      <c r="A3" s="63" t="s">
        <v>54</v>
      </c>
      <c r="B3" s="63" t="s">
        <v>54</v>
      </c>
      <c r="C3" s="64" t="s">
        <v>54</v>
      </c>
      <c r="D3" s="64"/>
      <c r="E3" s="65" t="s">
        <v>54</v>
      </c>
      <c r="F3" s="64" t="s">
        <v>54</v>
      </c>
      <c r="G3" s="64" t="s">
        <v>54</v>
      </c>
      <c r="H3" s="63"/>
      <c r="I3" s="64" t="s">
        <v>54</v>
      </c>
      <c r="J3" s="64" t="s">
        <v>54</v>
      </c>
      <c r="K3" s="301" t="s">
        <v>55</v>
      </c>
      <c r="L3" s="301"/>
      <c r="M3" s="66"/>
      <c r="N3" s="64"/>
      <c r="O3" s="64" t="s">
        <v>54</v>
      </c>
      <c r="P3" s="64" t="s">
        <v>54</v>
      </c>
      <c r="Q3" s="64"/>
      <c r="R3" s="63"/>
      <c r="S3" s="63"/>
      <c r="T3" s="64"/>
      <c r="U3" s="64"/>
      <c r="V3" s="63"/>
      <c r="W3" s="63"/>
      <c r="X3" s="64"/>
      <c r="Y3" s="64"/>
      <c r="Z3" s="63"/>
      <c r="AA3" s="63"/>
      <c r="AB3" s="64"/>
      <c r="AC3" s="64"/>
      <c r="AD3" s="63"/>
      <c r="AE3" s="63"/>
      <c r="AF3" s="64"/>
      <c r="AG3" s="64"/>
      <c r="AH3" s="63"/>
      <c r="AI3" s="63"/>
      <c r="AJ3" s="64"/>
      <c r="AK3" s="64"/>
      <c r="AL3" s="63"/>
      <c r="AM3" s="63"/>
      <c r="AN3" s="64" t="s">
        <v>54</v>
      </c>
      <c r="AO3" s="64"/>
      <c r="AP3" s="64" t="s">
        <v>54</v>
      </c>
      <c r="AQ3" s="64" t="s">
        <v>54</v>
      </c>
      <c r="AR3" s="67" t="s">
        <v>54</v>
      </c>
      <c r="AS3" s="67" t="s">
        <v>54</v>
      </c>
      <c r="AT3" s="68"/>
      <c r="AU3" s="68"/>
      <c r="AV3" s="64" t="s">
        <v>54</v>
      </c>
      <c r="AW3" s="64"/>
      <c r="AX3" s="64"/>
      <c r="AY3" s="68"/>
      <c r="AZ3" s="64"/>
      <c r="BA3" s="64"/>
      <c r="BB3" s="64" t="s">
        <v>54</v>
      </c>
      <c r="BC3" s="69" t="s">
        <v>54</v>
      </c>
      <c r="BD3" s="69" t="s">
        <v>54</v>
      </c>
      <c r="BE3" s="64" t="s">
        <v>54</v>
      </c>
      <c r="BF3" s="64" t="s">
        <v>54</v>
      </c>
      <c r="BG3" s="64" t="s">
        <v>54</v>
      </c>
      <c r="BH3" s="302" t="s">
        <v>56</v>
      </c>
      <c r="BI3" s="302"/>
      <c r="BJ3" s="69" t="s">
        <v>54</v>
      </c>
      <c r="BK3" s="69" t="s">
        <v>54</v>
      </c>
      <c r="BL3" s="64" t="s">
        <v>54</v>
      </c>
      <c r="BM3" s="64" t="s">
        <v>54</v>
      </c>
      <c r="BN3" s="67"/>
      <c r="BO3" s="303" t="s">
        <v>57</v>
      </c>
      <c r="BP3" s="303"/>
      <c r="BQ3" s="303"/>
      <c r="BR3" s="303"/>
      <c r="BS3" s="70"/>
      <c r="BT3" s="303" t="s">
        <v>58</v>
      </c>
      <c r="BU3" s="303"/>
      <c r="BV3" s="303"/>
      <c r="BW3" s="303"/>
      <c r="BX3" s="70"/>
      <c r="BY3" s="303" t="s">
        <v>59</v>
      </c>
      <c r="BZ3" s="303"/>
      <c r="CA3" s="303"/>
      <c r="CB3" s="303"/>
      <c r="CC3" s="70"/>
      <c r="CD3" s="64" t="s">
        <v>54</v>
      </c>
      <c r="CE3" s="63" t="s">
        <v>60</v>
      </c>
      <c r="CF3" s="64"/>
      <c r="CG3" s="304" t="s">
        <v>61</v>
      </c>
      <c r="CH3" s="304"/>
      <c r="CI3" s="304"/>
      <c r="CJ3" s="304"/>
      <c r="CK3" s="64" t="s">
        <v>54</v>
      </c>
      <c r="CL3" s="64"/>
      <c r="CM3" s="64"/>
      <c r="CN3" s="64"/>
      <c r="CO3" s="64"/>
      <c r="CP3" s="64"/>
      <c r="CQ3" s="64"/>
      <c r="CR3" s="64"/>
      <c r="CS3" s="64"/>
      <c r="CT3" s="64"/>
      <c r="CU3" s="64"/>
      <c r="CV3" s="64"/>
      <c r="CW3" s="64"/>
      <c r="CX3" s="64"/>
      <c r="CY3" s="64"/>
      <c r="CZ3" s="64"/>
      <c r="DA3" s="64"/>
      <c r="DB3" s="64" t="s">
        <v>54</v>
      </c>
      <c r="DC3" s="64"/>
      <c r="DD3" s="64"/>
      <c r="DE3" s="64"/>
      <c r="DF3" s="64"/>
      <c r="DG3" s="64"/>
      <c r="DH3" s="64"/>
      <c r="DI3" s="64"/>
      <c r="DJ3" s="64"/>
      <c r="DK3" s="64"/>
      <c r="DL3" s="64"/>
      <c r="DM3" s="64"/>
      <c r="DN3" s="64"/>
      <c r="DO3" s="64"/>
      <c r="DP3" s="64"/>
      <c r="DQ3" s="64"/>
      <c r="DR3" s="64"/>
      <c r="DS3" s="64"/>
      <c r="DT3" s="64"/>
      <c r="DU3" s="64"/>
      <c r="DV3" s="64"/>
      <c r="DW3" s="70"/>
      <c r="DX3" s="70"/>
      <c r="DY3" s="303"/>
      <c r="DZ3" s="303"/>
      <c r="EA3" s="303"/>
      <c r="EB3" s="303"/>
      <c r="EC3" s="303"/>
      <c r="ED3" s="303"/>
      <c r="EE3" s="303"/>
      <c r="EF3" s="303"/>
      <c r="EG3" s="303"/>
      <c r="EH3" s="303"/>
      <c r="EI3" s="303"/>
      <c r="EJ3" s="303"/>
      <c r="EK3" s="303"/>
      <c r="EL3" s="303"/>
      <c r="EM3" s="303"/>
      <c r="EN3" s="303"/>
      <c r="EO3" s="303"/>
      <c r="EP3" s="303"/>
      <c r="EQ3" s="303"/>
      <c r="ER3" s="303"/>
      <c r="ES3" s="303"/>
      <c r="ET3" s="303"/>
      <c r="EU3" s="71"/>
      <c r="EV3" s="71"/>
      <c r="EW3" s="71"/>
      <c r="EX3" s="71"/>
      <c r="EY3" s="64"/>
      <c r="EZ3" s="72" t="s">
        <v>62</v>
      </c>
      <c r="FA3" s="72" t="s">
        <v>63</v>
      </c>
      <c r="FB3" s="72" t="s">
        <v>64</v>
      </c>
      <c r="FC3" s="72" t="s">
        <v>65</v>
      </c>
      <c r="FD3" s="72" t="s">
        <v>66</v>
      </c>
      <c r="FE3" s="72" t="s">
        <v>67</v>
      </c>
      <c r="FF3" s="72">
        <v>83</v>
      </c>
      <c r="FG3" s="72" t="s">
        <v>68</v>
      </c>
      <c r="FH3" s="72" t="s">
        <v>69</v>
      </c>
      <c r="FI3" s="72">
        <v>9</v>
      </c>
      <c r="FJ3" s="72">
        <v>40</v>
      </c>
      <c r="FK3" s="72" t="s">
        <v>70</v>
      </c>
      <c r="FL3" s="72" t="s">
        <v>71</v>
      </c>
      <c r="FM3" s="72" t="s">
        <v>72</v>
      </c>
      <c r="FN3" s="72" t="s">
        <v>73</v>
      </c>
      <c r="FO3" s="72" t="s">
        <v>74</v>
      </c>
      <c r="FP3" s="64"/>
      <c r="FQ3" s="73"/>
      <c r="FR3" s="73"/>
      <c r="FS3" s="73"/>
      <c r="FT3" s="73"/>
      <c r="FU3" s="73"/>
      <c r="FV3" s="64"/>
      <c r="FW3" s="64"/>
      <c r="FX3" s="64"/>
      <c r="FY3" s="64"/>
      <c r="FZ3" s="64"/>
      <c r="GA3" s="64"/>
      <c r="GB3" s="64"/>
      <c r="GC3" s="64"/>
      <c r="GD3" s="64"/>
      <c r="GE3" s="64"/>
      <c r="GF3" s="64"/>
      <c r="GG3" s="64"/>
      <c r="GH3" s="64"/>
      <c r="GI3" s="64"/>
      <c r="GJ3" s="64"/>
      <c r="GK3" s="64"/>
      <c r="GL3" s="64"/>
      <c r="GM3" s="64"/>
      <c r="GN3" s="64"/>
      <c r="GO3" s="64"/>
      <c r="GP3" s="64"/>
      <c r="GQ3" s="64"/>
      <c r="GR3" s="64"/>
      <c r="GS3" s="64"/>
      <c r="GT3" s="64"/>
      <c r="GU3" s="64"/>
      <c r="GV3" s="64"/>
      <c r="GW3" s="64"/>
      <c r="GX3" s="64"/>
      <c r="GY3" s="64"/>
      <c r="GZ3" s="64"/>
    </row>
    <row r="4" spans="1:208" s="84" customFormat="1" ht="15" customHeight="1">
      <c r="A4" s="305" t="s">
        <v>75</v>
      </c>
      <c r="B4" s="306" t="s">
        <v>76</v>
      </c>
      <c r="C4" s="307" t="s">
        <v>77</v>
      </c>
      <c r="D4" s="308" t="s">
        <v>78</v>
      </c>
      <c r="E4" s="309" t="s">
        <v>79</v>
      </c>
      <c r="F4" s="307" t="s">
        <v>80</v>
      </c>
      <c r="G4" s="307" t="s">
        <v>81</v>
      </c>
      <c r="H4" s="305" t="s">
        <v>82</v>
      </c>
      <c r="I4" s="311" t="s">
        <v>83</v>
      </c>
      <c r="J4" s="312" t="s">
        <v>84</v>
      </c>
      <c r="K4" s="313" t="s">
        <v>84</v>
      </c>
      <c r="L4" s="313"/>
      <c r="M4" s="314"/>
      <c r="N4" s="75" t="s">
        <v>85</v>
      </c>
      <c r="O4" s="307" t="s">
        <v>86</v>
      </c>
      <c r="P4" s="315" t="s">
        <v>87</v>
      </c>
      <c r="Q4" s="318" t="s">
        <v>88</v>
      </c>
      <c r="R4" s="318"/>
      <c r="S4" s="319"/>
      <c r="T4" s="320" t="s">
        <v>89</v>
      </c>
      <c r="U4" s="318"/>
      <c r="V4" s="318"/>
      <c r="W4" s="318"/>
      <c r="X4" s="318"/>
      <c r="Y4" s="318"/>
      <c r="Z4" s="318"/>
      <c r="AA4" s="318"/>
      <c r="AB4" s="318"/>
      <c r="AC4" s="318"/>
      <c r="AD4" s="318"/>
      <c r="AE4" s="318"/>
      <c r="AF4" s="318"/>
      <c r="AG4" s="318"/>
      <c r="AH4" s="318"/>
      <c r="AI4" s="318"/>
      <c r="AJ4" s="318"/>
      <c r="AK4" s="318"/>
      <c r="AL4" s="318"/>
      <c r="AM4" s="319"/>
      <c r="AN4" s="315" t="s">
        <v>90</v>
      </c>
      <c r="AO4" s="318" t="s">
        <v>91</v>
      </c>
      <c r="AP4" s="318"/>
      <c r="AQ4" s="318"/>
      <c r="AR4" s="318"/>
      <c r="AS4" s="319"/>
      <c r="AT4" s="324" t="s">
        <v>92</v>
      </c>
      <c r="AU4" s="325"/>
      <c r="AV4" s="325"/>
      <c r="AW4" s="325"/>
      <c r="AX4" s="325"/>
      <c r="AY4" s="325"/>
      <c r="AZ4" s="326" t="s">
        <v>93</v>
      </c>
      <c r="BA4" s="327" t="s">
        <v>94</v>
      </c>
      <c r="BB4" s="307" t="s">
        <v>95</v>
      </c>
      <c r="BC4" s="309" t="s">
        <v>96</v>
      </c>
      <c r="BD4" s="309"/>
      <c r="BE4" s="311" t="s">
        <v>97</v>
      </c>
      <c r="BF4" s="311"/>
      <c r="BG4" s="335" t="s">
        <v>98</v>
      </c>
      <c r="BH4" s="313" t="s">
        <v>99</v>
      </c>
      <c r="BI4" s="314"/>
      <c r="BJ4" s="334" t="s">
        <v>363</v>
      </c>
      <c r="BK4" s="338"/>
      <c r="BL4" s="338"/>
      <c r="BM4" s="338"/>
      <c r="BN4" s="339" t="s">
        <v>362</v>
      </c>
      <c r="BO4" s="334" t="s">
        <v>100</v>
      </c>
      <c r="BP4" s="338"/>
      <c r="BQ4" s="338"/>
      <c r="BR4" s="338"/>
      <c r="BS4" s="339" t="s">
        <v>101</v>
      </c>
      <c r="BT4" s="334" t="s">
        <v>102</v>
      </c>
      <c r="BU4" s="338"/>
      <c r="BV4" s="338"/>
      <c r="BW4" s="338"/>
      <c r="BX4" s="339" t="s">
        <v>103</v>
      </c>
      <c r="BY4" s="334" t="s">
        <v>104</v>
      </c>
      <c r="BZ4" s="338"/>
      <c r="CA4" s="338"/>
      <c r="CB4" s="338"/>
      <c r="CC4" s="339" t="s">
        <v>105</v>
      </c>
      <c r="CD4" s="307" t="s">
        <v>106</v>
      </c>
      <c r="CE4" s="335" t="s">
        <v>107</v>
      </c>
      <c r="CF4" s="313" t="s">
        <v>108</v>
      </c>
      <c r="CG4" s="313"/>
      <c r="CH4" s="313"/>
      <c r="CI4" s="313"/>
      <c r="CJ4" s="314"/>
      <c r="CK4" s="312" t="s">
        <v>109</v>
      </c>
      <c r="CL4" s="313" t="s">
        <v>110</v>
      </c>
      <c r="CM4" s="313"/>
      <c r="CN4" s="313"/>
      <c r="CO4" s="313"/>
      <c r="CP4" s="313"/>
      <c r="CQ4" s="313"/>
      <c r="CR4" s="313"/>
      <c r="CS4" s="313"/>
      <c r="CT4" s="313"/>
      <c r="CU4" s="313"/>
      <c r="CV4" s="313"/>
      <c r="CW4" s="313"/>
      <c r="CX4" s="313"/>
      <c r="CY4" s="313"/>
      <c r="CZ4" s="313"/>
      <c r="DA4" s="314"/>
      <c r="DB4" s="312" t="s">
        <v>111</v>
      </c>
      <c r="DC4" s="313" t="s">
        <v>112</v>
      </c>
      <c r="DD4" s="313"/>
      <c r="DE4" s="313"/>
      <c r="DF4" s="313"/>
      <c r="DG4" s="313"/>
      <c r="DH4" s="313"/>
      <c r="DI4" s="313"/>
      <c r="DJ4" s="313"/>
      <c r="DK4" s="313"/>
      <c r="DL4" s="313"/>
      <c r="DM4" s="313"/>
      <c r="DN4" s="313"/>
      <c r="DO4" s="313"/>
      <c r="DP4" s="313"/>
      <c r="DQ4" s="313"/>
      <c r="DR4" s="313"/>
      <c r="DS4" s="313"/>
      <c r="DT4" s="313"/>
      <c r="DU4" s="313"/>
      <c r="DV4" s="314"/>
      <c r="DW4" s="320" t="s">
        <v>113</v>
      </c>
      <c r="DX4" s="319"/>
      <c r="DY4" s="312" t="s">
        <v>114</v>
      </c>
      <c r="DZ4" s="313" t="s">
        <v>115</v>
      </c>
      <c r="EA4" s="313"/>
      <c r="EB4" s="313"/>
      <c r="EC4" s="313"/>
      <c r="ED4" s="313"/>
      <c r="EE4" s="313"/>
      <c r="EF4" s="313"/>
      <c r="EG4" s="313"/>
      <c r="EH4" s="313"/>
      <c r="EI4" s="313"/>
      <c r="EJ4" s="313"/>
      <c r="EK4" s="313"/>
      <c r="EL4" s="313"/>
      <c r="EM4" s="313"/>
      <c r="EN4" s="313"/>
      <c r="EO4" s="313"/>
      <c r="EP4" s="313"/>
      <c r="EQ4" s="313"/>
      <c r="ER4" s="313"/>
      <c r="ES4" s="313"/>
      <c r="ET4" s="314"/>
      <c r="EU4" s="76"/>
      <c r="EV4" s="77"/>
      <c r="EW4" s="77"/>
      <c r="EX4" s="77"/>
      <c r="EY4" s="78"/>
      <c r="EZ4" s="79" t="s">
        <v>116</v>
      </c>
      <c r="FA4" s="79" t="s">
        <v>116</v>
      </c>
      <c r="FB4" s="79" t="s">
        <v>116</v>
      </c>
      <c r="FC4" s="79" t="s">
        <v>116</v>
      </c>
      <c r="FD4" s="79" t="s">
        <v>116</v>
      </c>
      <c r="FE4" s="79" t="s">
        <v>116</v>
      </c>
      <c r="FF4" s="79" t="s">
        <v>116</v>
      </c>
      <c r="FG4" s="80" t="s">
        <v>116</v>
      </c>
      <c r="FH4" s="80" t="s">
        <v>116</v>
      </c>
      <c r="FI4" s="80" t="s">
        <v>83</v>
      </c>
      <c r="FJ4" s="80" t="s">
        <v>117</v>
      </c>
      <c r="FK4" s="80" t="s">
        <v>116</v>
      </c>
      <c r="FL4" s="80" t="s">
        <v>116</v>
      </c>
      <c r="FM4" s="80" t="s">
        <v>116</v>
      </c>
      <c r="FN4" s="80" t="s">
        <v>116</v>
      </c>
      <c r="FO4" s="80" t="s">
        <v>116</v>
      </c>
      <c r="FP4" s="81"/>
      <c r="FQ4" s="82"/>
      <c r="FR4" s="82"/>
      <c r="FS4" s="82"/>
      <c r="FT4" s="82"/>
      <c r="FU4" s="82"/>
      <c r="FV4" s="83"/>
      <c r="FW4" s="83"/>
      <c r="FX4" s="83"/>
      <c r="FY4" s="83"/>
      <c r="FZ4" s="83"/>
      <c r="GA4" s="83"/>
      <c r="GB4" s="83"/>
      <c r="GC4" s="83"/>
      <c r="GD4" s="83"/>
      <c r="GE4" s="83"/>
      <c r="GF4" s="83"/>
      <c r="GG4" s="83"/>
      <c r="GH4" s="83"/>
      <c r="GI4" s="83"/>
      <c r="GJ4" s="83"/>
      <c r="GK4" s="83"/>
      <c r="GL4" s="83"/>
      <c r="GM4" s="83"/>
      <c r="GN4" s="83"/>
      <c r="GO4" s="83"/>
      <c r="GP4" s="83"/>
      <c r="GQ4" s="83"/>
      <c r="GR4" s="83"/>
      <c r="GS4" s="83"/>
      <c r="GT4" s="83"/>
      <c r="GU4" s="83"/>
      <c r="GV4" s="83"/>
      <c r="GW4" s="83"/>
      <c r="GX4" s="83"/>
      <c r="GY4" s="83"/>
      <c r="GZ4" s="83"/>
    </row>
    <row r="5" spans="1:208" s="84" customFormat="1" ht="15" customHeight="1" thickBot="1">
      <c r="A5" s="305"/>
      <c r="B5" s="306"/>
      <c r="C5" s="307"/>
      <c r="D5" s="308"/>
      <c r="E5" s="309"/>
      <c r="F5" s="307"/>
      <c r="G5" s="307"/>
      <c r="H5" s="310"/>
      <c r="I5" s="311"/>
      <c r="J5" s="312"/>
      <c r="K5" s="355" t="s">
        <v>118</v>
      </c>
      <c r="L5" s="357" t="s">
        <v>119</v>
      </c>
      <c r="M5" s="359" t="s">
        <v>120</v>
      </c>
      <c r="N5" s="361" t="s">
        <v>121</v>
      </c>
      <c r="O5" s="307"/>
      <c r="P5" s="316"/>
      <c r="Q5" s="362" t="s">
        <v>122</v>
      </c>
      <c r="R5" s="364" t="s">
        <v>123</v>
      </c>
      <c r="S5" s="321" t="s">
        <v>124</v>
      </c>
      <c r="T5" s="315" t="s">
        <v>125</v>
      </c>
      <c r="U5" s="318" t="s">
        <v>126</v>
      </c>
      <c r="V5" s="318"/>
      <c r="W5" s="319"/>
      <c r="X5" s="315" t="s">
        <v>127</v>
      </c>
      <c r="Y5" s="318" t="s">
        <v>128</v>
      </c>
      <c r="Z5" s="318"/>
      <c r="AA5" s="319"/>
      <c r="AB5" s="315" t="s">
        <v>129</v>
      </c>
      <c r="AC5" s="318" t="s">
        <v>130</v>
      </c>
      <c r="AD5" s="318"/>
      <c r="AE5" s="319"/>
      <c r="AF5" s="315" t="s">
        <v>131</v>
      </c>
      <c r="AG5" s="318" t="s">
        <v>132</v>
      </c>
      <c r="AH5" s="318"/>
      <c r="AI5" s="319"/>
      <c r="AJ5" s="315" t="s">
        <v>133</v>
      </c>
      <c r="AK5" s="318" t="s">
        <v>134</v>
      </c>
      <c r="AL5" s="318"/>
      <c r="AM5" s="319"/>
      <c r="AN5" s="316"/>
      <c r="AO5" s="366" t="s">
        <v>135</v>
      </c>
      <c r="AP5" s="368" t="s">
        <v>136</v>
      </c>
      <c r="AQ5" s="368" t="s">
        <v>137</v>
      </c>
      <c r="AR5" s="368" t="s">
        <v>138</v>
      </c>
      <c r="AS5" s="370" t="s">
        <v>139</v>
      </c>
      <c r="AT5" s="330" t="s">
        <v>140</v>
      </c>
      <c r="AU5" s="331" t="s">
        <v>141</v>
      </c>
      <c r="AV5" s="332" t="s">
        <v>142</v>
      </c>
      <c r="AW5" s="333" t="s">
        <v>143</v>
      </c>
      <c r="AX5" s="334" t="s">
        <v>144</v>
      </c>
      <c r="AY5" s="326"/>
      <c r="AZ5" s="308"/>
      <c r="BA5" s="328"/>
      <c r="BB5" s="307"/>
      <c r="BC5" s="372" t="s">
        <v>145</v>
      </c>
      <c r="BD5" s="374" t="s">
        <v>146</v>
      </c>
      <c r="BE5" s="366" t="s">
        <v>147</v>
      </c>
      <c r="BF5" s="359" t="s">
        <v>148</v>
      </c>
      <c r="BG5" s="336"/>
      <c r="BH5" s="336" t="s">
        <v>149</v>
      </c>
      <c r="BI5" s="336" t="s">
        <v>150</v>
      </c>
      <c r="BJ5" s="342" t="s">
        <v>140</v>
      </c>
      <c r="BK5" s="343" t="s">
        <v>141</v>
      </c>
      <c r="BL5" s="320" t="s">
        <v>144</v>
      </c>
      <c r="BM5" s="319"/>
      <c r="BN5" s="340"/>
      <c r="BO5" s="344" t="s">
        <v>140</v>
      </c>
      <c r="BP5" s="343" t="s">
        <v>141</v>
      </c>
      <c r="BQ5" s="320" t="s">
        <v>144</v>
      </c>
      <c r="BR5" s="319"/>
      <c r="BS5" s="340"/>
      <c r="BT5" s="344" t="s">
        <v>140</v>
      </c>
      <c r="BU5" s="343" t="s">
        <v>141</v>
      </c>
      <c r="BV5" s="320" t="s">
        <v>144</v>
      </c>
      <c r="BW5" s="319"/>
      <c r="BX5" s="340"/>
      <c r="BY5" s="344" t="s">
        <v>140</v>
      </c>
      <c r="BZ5" s="343" t="s">
        <v>141</v>
      </c>
      <c r="CA5" s="320" t="s">
        <v>144</v>
      </c>
      <c r="CB5" s="319"/>
      <c r="CC5" s="340"/>
      <c r="CD5" s="307"/>
      <c r="CE5" s="377"/>
      <c r="CF5" s="376" t="s">
        <v>151</v>
      </c>
      <c r="CG5" s="345" t="s">
        <v>152</v>
      </c>
      <c r="CH5" s="347" t="s">
        <v>153</v>
      </c>
      <c r="CI5" s="349" t="s">
        <v>154</v>
      </c>
      <c r="CJ5" s="351" t="s">
        <v>155</v>
      </c>
      <c r="CK5" s="307"/>
      <c r="CL5" s="334" t="s">
        <v>156</v>
      </c>
      <c r="CM5" s="338"/>
      <c r="CN5" s="338"/>
      <c r="CO5" s="353" t="s">
        <v>157</v>
      </c>
      <c r="CP5" s="334" t="s">
        <v>158</v>
      </c>
      <c r="CQ5" s="338"/>
      <c r="CR5" s="338"/>
      <c r="CS5" s="353" t="s">
        <v>159</v>
      </c>
      <c r="CT5" s="334" t="s">
        <v>160</v>
      </c>
      <c r="CU5" s="338"/>
      <c r="CV5" s="338"/>
      <c r="CW5" s="353" t="s">
        <v>161</v>
      </c>
      <c r="CX5" s="334" t="s">
        <v>162</v>
      </c>
      <c r="CY5" s="338"/>
      <c r="CZ5" s="338"/>
      <c r="DA5" s="353" t="s">
        <v>163</v>
      </c>
      <c r="DB5" s="307"/>
      <c r="DC5" s="315" t="s">
        <v>164</v>
      </c>
      <c r="DD5" s="318" t="s">
        <v>165</v>
      </c>
      <c r="DE5" s="318"/>
      <c r="DF5" s="318"/>
      <c r="DG5" s="319"/>
      <c r="DH5" s="315" t="s">
        <v>166</v>
      </c>
      <c r="DI5" s="318" t="s">
        <v>167</v>
      </c>
      <c r="DJ5" s="318"/>
      <c r="DK5" s="318"/>
      <c r="DL5" s="319"/>
      <c r="DM5" s="315" t="s">
        <v>168</v>
      </c>
      <c r="DN5" s="318" t="s">
        <v>169</v>
      </c>
      <c r="DO5" s="318"/>
      <c r="DP5" s="318"/>
      <c r="DQ5" s="319"/>
      <c r="DR5" s="315" t="s">
        <v>170</v>
      </c>
      <c r="DS5" s="318" t="s">
        <v>171</v>
      </c>
      <c r="DT5" s="318"/>
      <c r="DU5" s="318"/>
      <c r="DV5" s="319"/>
      <c r="DW5" s="366" t="s">
        <v>172</v>
      </c>
      <c r="DX5" s="359" t="s">
        <v>173</v>
      </c>
      <c r="DY5" s="307"/>
      <c r="DZ5" s="376" t="s">
        <v>174</v>
      </c>
      <c r="EA5" s="335" t="s">
        <v>175</v>
      </c>
      <c r="EB5" s="313" t="s">
        <v>176</v>
      </c>
      <c r="EC5" s="313"/>
      <c r="ED5" s="313"/>
      <c r="EE5" s="313"/>
      <c r="EF5" s="313"/>
      <c r="EG5" s="313"/>
      <c r="EH5" s="313"/>
      <c r="EI5" s="388" t="s">
        <v>177</v>
      </c>
      <c r="EJ5" s="389"/>
      <c r="EK5" s="389"/>
      <c r="EL5" s="390"/>
      <c r="EM5" s="335" t="s">
        <v>178</v>
      </c>
      <c r="EN5" s="313" t="s">
        <v>179</v>
      </c>
      <c r="EO5" s="313"/>
      <c r="EP5" s="313"/>
      <c r="EQ5" s="314"/>
      <c r="ER5" s="335" t="s">
        <v>180</v>
      </c>
      <c r="ES5" s="314" t="s">
        <v>181</v>
      </c>
      <c r="ET5" s="307"/>
      <c r="EU5" s="76"/>
      <c r="EV5" s="77"/>
      <c r="EW5" s="77"/>
      <c r="EX5" s="77"/>
      <c r="EY5" s="78"/>
      <c r="EZ5" s="80" t="s">
        <v>182</v>
      </c>
      <c r="FA5" s="80" t="s">
        <v>183</v>
      </c>
      <c r="FB5" s="80" t="s">
        <v>184</v>
      </c>
      <c r="FC5" s="80" t="s">
        <v>185</v>
      </c>
      <c r="FD5" s="80" t="s">
        <v>186</v>
      </c>
      <c r="FE5" s="80" t="s">
        <v>93</v>
      </c>
      <c r="FF5" s="80" t="s">
        <v>187</v>
      </c>
      <c r="FG5" s="80" t="s">
        <v>187</v>
      </c>
      <c r="FH5" s="80" t="s">
        <v>188</v>
      </c>
      <c r="FI5" s="80" t="s">
        <v>189</v>
      </c>
      <c r="FJ5" s="80" t="s">
        <v>189</v>
      </c>
      <c r="FK5" s="80" t="s">
        <v>190</v>
      </c>
      <c r="FL5" s="80" t="s">
        <v>191</v>
      </c>
      <c r="FM5" s="80" t="s">
        <v>192</v>
      </c>
      <c r="FN5" s="80" t="s">
        <v>193</v>
      </c>
      <c r="FO5" s="80" t="s">
        <v>194</v>
      </c>
      <c r="FP5" s="81"/>
      <c r="FQ5" s="82"/>
      <c r="FR5" s="82"/>
      <c r="FS5" s="82"/>
      <c r="FT5" s="82"/>
      <c r="FU5" s="82"/>
      <c r="FV5" s="83"/>
      <c r="FW5" s="83"/>
      <c r="FX5" s="83"/>
      <c r="FY5" s="83"/>
      <c r="FZ5" s="83"/>
      <c r="GA5" s="83"/>
      <c r="GB5" s="83"/>
      <c r="GC5" s="83"/>
      <c r="GD5" s="83"/>
      <c r="GE5" s="83"/>
      <c r="GF5" s="83"/>
      <c r="GG5" s="83"/>
      <c r="GH5" s="83"/>
      <c r="GI5" s="83"/>
      <c r="GJ5" s="83"/>
      <c r="GK5" s="83"/>
      <c r="GL5" s="83"/>
      <c r="GM5" s="83"/>
      <c r="GN5" s="83"/>
      <c r="GO5" s="83"/>
      <c r="GP5" s="83"/>
      <c r="GQ5" s="83"/>
      <c r="GR5" s="83"/>
      <c r="GS5" s="83"/>
      <c r="GT5" s="83"/>
      <c r="GU5" s="83"/>
      <c r="GV5" s="83"/>
      <c r="GW5" s="83"/>
      <c r="GX5" s="83"/>
      <c r="GY5" s="83"/>
      <c r="GZ5" s="83"/>
    </row>
    <row r="6" spans="1:208" s="84" customFormat="1" ht="37.5" customHeight="1">
      <c r="A6" s="305"/>
      <c r="B6" s="306"/>
      <c r="C6" s="307"/>
      <c r="D6" s="308"/>
      <c r="E6" s="309"/>
      <c r="F6" s="307"/>
      <c r="G6" s="307"/>
      <c r="H6" s="310"/>
      <c r="I6" s="311"/>
      <c r="J6" s="312"/>
      <c r="K6" s="356"/>
      <c r="L6" s="358"/>
      <c r="M6" s="360"/>
      <c r="N6" s="323"/>
      <c r="O6" s="307"/>
      <c r="P6" s="317"/>
      <c r="Q6" s="363"/>
      <c r="R6" s="365"/>
      <c r="S6" s="322"/>
      <c r="T6" s="323"/>
      <c r="U6" s="85" t="s">
        <v>122</v>
      </c>
      <c r="V6" s="86" t="s">
        <v>123</v>
      </c>
      <c r="W6" s="87" t="s">
        <v>124</v>
      </c>
      <c r="X6" s="323"/>
      <c r="Y6" s="85" t="s">
        <v>122</v>
      </c>
      <c r="Z6" s="86" t="s">
        <v>123</v>
      </c>
      <c r="AA6" s="87" t="s">
        <v>124</v>
      </c>
      <c r="AB6" s="323"/>
      <c r="AC6" s="85" t="s">
        <v>122</v>
      </c>
      <c r="AD6" s="86" t="s">
        <v>123</v>
      </c>
      <c r="AE6" s="87" t="s">
        <v>124</v>
      </c>
      <c r="AF6" s="323"/>
      <c r="AG6" s="85" t="s">
        <v>122</v>
      </c>
      <c r="AH6" s="86" t="s">
        <v>123</v>
      </c>
      <c r="AI6" s="87" t="s">
        <v>124</v>
      </c>
      <c r="AJ6" s="323"/>
      <c r="AK6" s="85" t="s">
        <v>122</v>
      </c>
      <c r="AL6" s="86" t="s">
        <v>123</v>
      </c>
      <c r="AM6" s="87" t="s">
        <v>124</v>
      </c>
      <c r="AN6" s="317"/>
      <c r="AO6" s="367"/>
      <c r="AP6" s="369"/>
      <c r="AQ6" s="369"/>
      <c r="AR6" s="369"/>
      <c r="AS6" s="371"/>
      <c r="AT6" s="330"/>
      <c r="AU6" s="331"/>
      <c r="AV6" s="332"/>
      <c r="AW6" s="333"/>
      <c r="AX6" s="85" t="s">
        <v>195</v>
      </c>
      <c r="AY6" s="88" t="s">
        <v>196</v>
      </c>
      <c r="AZ6" s="308"/>
      <c r="BA6" s="329"/>
      <c r="BB6" s="307"/>
      <c r="BC6" s="373"/>
      <c r="BD6" s="375"/>
      <c r="BE6" s="367"/>
      <c r="BF6" s="360"/>
      <c r="BG6" s="337"/>
      <c r="BH6" s="337"/>
      <c r="BI6" s="337"/>
      <c r="BJ6" s="342"/>
      <c r="BK6" s="343"/>
      <c r="BL6" s="89" t="s">
        <v>195</v>
      </c>
      <c r="BM6" s="90" t="s">
        <v>196</v>
      </c>
      <c r="BN6" s="341"/>
      <c r="BO6" s="344"/>
      <c r="BP6" s="343"/>
      <c r="BQ6" s="89" t="s">
        <v>195</v>
      </c>
      <c r="BR6" s="90" t="s">
        <v>196</v>
      </c>
      <c r="BS6" s="341"/>
      <c r="BT6" s="344"/>
      <c r="BU6" s="343"/>
      <c r="BV6" s="89" t="s">
        <v>195</v>
      </c>
      <c r="BW6" s="90" t="s">
        <v>196</v>
      </c>
      <c r="BX6" s="341"/>
      <c r="BY6" s="344"/>
      <c r="BZ6" s="343"/>
      <c r="CA6" s="89" t="s">
        <v>195</v>
      </c>
      <c r="CB6" s="90" t="s">
        <v>196</v>
      </c>
      <c r="CC6" s="341"/>
      <c r="CD6" s="307"/>
      <c r="CE6" s="378"/>
      <c r="CF6" s="323"/>
      <c r="CG6" s="346"/>
      <c r="CH6" s="348"/>
      <c r="CI6" s="350"/>
      <c r="CJ6" s="352"/>
      <c r="CK6" s="307"/>
      <c r="CL6" s="91" t="s">
        <v>140</v>
      </c>
      <c r="CM6" s="92" t="s">
        <v>141</v>
      </c>
      <c r="CN6" s="93" t="s">
        <v>197</v>
      </c>
      <c r="CO6" s="354"/>
      <c r="CP6" s="91" t="s">
        <v>140</v>
      </c>
      <c r="CQ6" s="92" t="s">
        <v>141</v>
      </c>
      <c r="CR6" s="93" t="s">
        <v>197</v>
      </c>
      <c r="CS6" s="354"/>
      <c r="CT6" s="91" t="s">
        <v>140</v>
      </c>
      <c r="CU6" s="92" t="s">
        <v>141</v>
      </c>
      <c r="CV6" s="93" t="s">
        <v>197</v>
      </c>
      <c r="CW6" s="354"/>
      <c r="CX6" s="91" t="s">
        <v>140</v>
      </c>
      <c r="CY6" s="92" t="s">
        <v>141</v>
      </c>
      <c r="CZ6" s="93" t="s">
        <v>197</v>
      </c>
      <c r="DA6" s="354"/>
      <c r="DB6" s="307"/>
      <c r="DC6" s="317"/>
      <c r="DD6" s="94" t="s">
        <v>136</v>
      </c>
      <c r="DE6" s="95" t="s">
        <v>137</v>
      </c>
      <c r="DF6" s="95" t="s">
        <v>138</v>
      </c>
      <c r="DG6" s="96" t="s">
        <v>139</v>
      </c>
      <c r="DH6" s="317"/>
      <c r="DI6" s="94" t="s">
        <v>136</v>
      </c>
      <c r="DJ6" s="95" t="s">
        <v>137</v>
      </c>
      <c r="DK6" s="95" t="s">
        <v>138</v>
      </c>
      <c r="DL6" s="96" t="s">
        <v>139</v>
      </c>
      <c r="DM6" s="317"/>
      <c r="DN6" s="94" t="s">
        <v>136</v>
      </c>
      <c r="DO6" s="95" t="s">
        <v>137</v>
      </c>
      <c r="DP6" s="95" t="s">
        <v>138</v>
      </c>
      <c r="DQ6" s="96" t="s">
        <v>139</v>
      </c>
      <c r="DR6" s="317"/>
      <c r="DS6" s="94" t="s">
        <v>136</v>
      </c>
      <c r="DT6" s="95" t="s">
        <v>137</v>
      </c>
      <c r="DU6" s="95" t="s">
        <v>138</v>
      </c>
      <c r="DV6" s="96" t="s">
        <v>139</v>
      </c>
      <c r="DW6" s="367"/>
      <c r="DX6" s="360"/>
      <c r="DY6" s="307"/>
      <c r="DZ6" s="323"/>
      <c r="EA6" s="337"/>
      <c r="EB6" s="97" t="s">
        <v>198</v>
      </c>
      <c r="EC6" s="98" t="s">
        <v>199</v>
      </c>
      <c r="ED6" s="99" t="s">
        <v>200</v>
      </c>
      <c r="EE6" s="100" t="s">
        <v>201</v>
      </c>
      <c r="EF6" s="101" t="s">
        <v>202</v>
      </c>
      <c r="EG6" s="100" t="s">
        <v>203</v>
      </c>
      <c r="EH6" s="102" t="s">
        <v>204</v>
      </c>
      <c r="EI6" s="103" t="s">
        <v>205</v>
      </c>
      <c r="EJ6" s="104" t="s">
        <v>206</v>
      </c>
      <c r="EK6" s="105" t="s">
        <v>207</v>
      </c>
      <c r="EL6" s="106" t="s">
        <v>208</v>
      </c>
      <c r="EM6" s="350"/>
      <c r="EN6" s="101" t="s">
        <v>209</v>
      </c>
      <c r="EO6" s="100" t="s">
        <v>210</v>
      </c>
      <c r="EP6" s="101" t="s">
        <v>211</v>
      </c>
      <c r="EQ6" s="100" t="s">
        <v>212</v>
      </c>
      <c r="ER6" s="337"/>
      <c r="ES6" s="91" t="s">
        <v>213</v>
      </c>
      <c r="ET6" s="93" t="s">
        <v>214</v>
      </c>
      <c r="EU6" s="107"/>
      <c r="EV6" s="107"/>
      <c r="EW6" s="107"/>
      <c r="EX6" s="107"/>
      <c r="EY6" s="108"/>
      <c r="EZ6" s="80" t="s">
        <v>215</v>
      </c>
      <c r="FA6" s="80" t="s">
        <v>215</v>
      </c>
      <c r="FB6" s="80" t="s">
        <v>215</v>
      </c>
      <c r="FC6" s="80" t="s">
        <v>215</v>
      </c>
      <c r="FD6" s="80" t="s">
        <v>215</v>
      </c>
      <c r="FE6" s="109" t="s">
        <v>216</v>
      </c>
      <c r="FF6" s="80" t="s">
        <v>217</v>
      </c>
      <c r="FG6" s="80" t="s">
        <v>215</v>
      </c>
      <c r="FH6" s="80" t="s">
        <v>218</v>
      </c>
      <c r="FI6" s="80" t="s">
        <v>219</v>
      </c>
      <c r="FJ6" s="80" t="s">
        <v>220</v>
      </c>
      <c r="FK6" s="80" t="s">
        <v>215</v>
      </c>
      <c r="FL6" s="80" t="s">
        <v>215</v>
      </c>
      <c r="FM6" s="80" t="s">
        <v>215</v>
      </c>
      <c r="FN6" s="80" t="s">
        <v>215</v>
      </c>
      <c r="FO6" s="80" t="s">
        <v>221</v>
      </c>
      <c r="FP6" s="81"/>
      <c r="FQ6" s="82"/>
      <c r="FR6" s="82"/>
      <c r="FS6" s="82"/>
      <c r="FT6" s="82"/>
      <c r="FU6" s="82"/>
      <c r="FV6" s="83"/>
      <c r="FW6" s="83"/>
      <c r="FX6" s="83"/>
      <c r="FY6" s="83"/>
      <c r="FZ6" s="83"/>
      <c r="GA6" s="83"/>
      <c r="GB6" s="83"/>
      <c r="GC6" s="83"/>
      <c r="GD6" s="83"/>
      <c r="GE6" s="83"/>
      <c r="GF6" s="83"/>
      <c r="GG6" s="83"/>
      <c r="GH6" s="83"/>
      <c r="GI6" s="83"/>
      <c r="GJ6" s="83"/>
      <c r="GK6" s="83"/>
      <c r="GL6" s="83"/>
      <c r="GM6" s="83"/>
      <c r="GN6" s="83"/>
      <c r="GO6" s="83"/>
      <c r="GP6" s="83"/>
      <c r="GQ6" s="83"/>
      <c r="GR6" s="83"/>
      <c r="GS6" s="83"/>
      <c r="GT6" s="83"/>
      <c r="GU6" s="83"/>
      <c r="GV6" s="83"/>
      <c r="GW6" s="83"/>
      <c r="GX6" s="83"/>
      <c r="GY6" s="83"/>
      <c r="GZ6" s="83"/>
    </row>
    <row r="7" spans="2:147" s="111" customFormat="1" ht="16.5" customHeight="1">
      <c r="B7" s="112">
        <f>+BE7</f>
        <v>-89</v>
      </c>
      <c r="C7" s="111">
        <f>+'別紙様式第1号　申請書'!J18</f>
        <v>0</v>
      </c>
      <c r="D7" s="113"/>
      <c r="E7" s="113">
        <f ca="1">TODAY()</f>
        <v>44665</v>
      </c>
      <c r="F7" s="111" t="s">
        <v>241</v>
      </c>
      <c r="G7" s="111" t="s">
        <v>241</v>
      </c>
      <c r="I7" s="111">
        <f>+'別紙様式第1号　申請書'!F13</f>
        <v>0</v>
      </c>
      <c r="J7" s="111" t="s">
        <v>222</v>
      </c>
      <c r="K7" s="111" t="s">
        <v>222</v>
      </c>
      <c r="O7" s="111">
        <f>+'別紙様式第1号　申請書'!P35</f>
        <v>0</v>
      </c>
      <c r="P7" s="111">
        <f>+'別紙様式第1号　申請書'!F18</f>
        <v>0</v>
      </c>
      <c r="T7" s="111">
        <f>+'別紙様式第1号　申請書'!F19</f>
        <v>0</v>
      </c>
      <c r="X7" s="111">
        <f>+'別紙様式第1号　申請書'!F20</f>
        <v>0</v>
      </c>
      <c r="AG7" s="111" t="s">
        <v>222</v>
      </c>
      <c r="AH7" s="114" t="s">
        <v>222</v>
      </c>
      <c r="AI7" s="114" t="s">
        <v>222</v>
      </c>
      <c r="AJ7" s="115"/>
      <c r="AK7" s="115" t="s">
        <v>222</v>
      </c>
      <c r="AL7" s="114" t="s">
        <v>222</v>
      </c>
      <c r="AM7" s="114" t="s">
        <v>222</v>
      </c>
      <c r="AN7" s="114">
        <f>+'別紙様式第1号　申請書'!L6</f>
        <v>0</v>
      </c>
      <c r="AO7" s="115">
        <f>+'別紙様式第1号　申請書'!F32</f>
        <v>0</v>
      </c>
      <c r="AP7" s="115">
        <f>+'別紙様式第1号　申請書'!L31</f>
        <v>0</v>
      </c>
      <c r="AQ7" s="113" t="s">
        <v>261</v>
      </c>
      <c r="AR7" s="113">
        <f>+'別紙様式第1号　申請書'!F35</f>
        <v>0</v>
      </c>
      <c r="AS7" s="113">
        <f>+'別紙様式第1号　申請書'!F34</f>
        <v>0</v>
      </c>
      <c r="AV7" s="111" t="s">
        <v>223</v>
      </c>
      <c r="BB7" s="111" t="s">
        <v>267</v>
      </c>
      <c r="BC7" s="116">
        <f>+'別紙様式第1号　申請書'!F23</f>
        <v>0</v>
      </c>
      <c r="BD7" s="116">
        <f>+'別紙様式第1号　申請書'!M23</f>
        <v>0</v>
      </c>
      <c r="BE7" s="112">
        <f>IF(MONTH(BC7)&gt;=4,YEAR(BC7),YEAR(BC7)-1)-2000+12</f>
        <v>-89</v>
      </c>
      <c r="BF7" s="112">
        <f>IF(MONTH(BD7)&gt;=4,YEAR(BD7),YEAR(BD7)-1)-2000+12</f>
        <v>-89</v>
      </c>
      <c r="BG7" s="142" t="str">
        <f>IF(+BF7-BE7&gt;0,"○","－")</f>
        <v>－</v>
      </c>
      <c r="BJ7" s="141">
        <f>+'別紙様式第1号　申請書'!H28</f>
        <v>0</v>
      </c>
      <c r="BK7" s="141">
        <f>+'別紙様式第1号　申請書'!H29</f>
        <v>0</v>
      </c>
      <c r="BL7" s="141"/>
      <c r="BM7" s="141"/>
      <c r="BN7" s="141">
        <f>+BJ7+BK7</f>
        <v>0</v>
      </c>
      <c r="CD7" s="111" t="s">
        <v>224</v>
      </c>
      <c r="EB7" s="111" t="s">
        <v>222</v>
      </c>
      <c r="EC7" s="111" t="s">
        <v>222</v>
      </c>
      <c r="ED7" s="111" t="s">
        <v>222</v>
      </c>
      <c r="EE7" s="111" t="s">
        <v>222</v>
      </c>
      <c r="EF7" s="111" t="s">
        <v>222</v>
      </c>
      <c r="EG7" s="111" t="s">
        <v>222</v>
      </c>
      <c r="EH7" s="111" t="s">
        <v>222</v>
      </c>
      <c r="EI7" s="111" t="s">
        <v>222</v>
      </c>
      <c r="EJ7" s="111" t="s">
        <v>222</v>
      </c>
      <c r="EK7" s="111" t="s">
        <v>222</v>
      </c>
      <c r="EL7" s="111" t="s">
        <v>222</v>
      </c>
      <c r="EN7" s="111" t="s">
        <v>222</v>
      </c>
      <c r="EO7" s="111" t="s">
        <v>222</v>
      </c>
      <c r="EP7" s="111" t="s">
        <v>222</v>
      </c>
      <c r="EQ7" s="111" t="s">
        <v>222</v>
      </c>
    </row>
    <row r="8" spans="2:45" s="4" customFormat="1" ht="16.5" customHeight="1">
      <c r="B8" s="36"/>
      <c r="C8" s="37"/>
      <c r="D8" s="38"/>
      <c r="E8" s="37"/>
      <c r="F8" s="37"/>
      <c r="G8" s="37"/>
      <c r="H8" s="37"/>
      <c r="I8" s="37"/>
      <c r="J8" s="37"/>
      <c r="K8" s="37"/>
      <c r="L8" s="37"/>
      <c r="M8" s="37"/>
      <c r="N8" s="37"/>
      <c r="O8" s="37"/>
      <c r="P8" s="37"/>
      <c r="Q8" s="37"/>
      <c r="R8" s="37"/>
      <c r="S8" s="37"/>
      <c r="T8" s="37"/>
      <c r="U8" s="37"/>
      <c r="V8" s="37"/>
      <c r="W8" s="37"/>
      <c r="X8" s="37"/>
      <c r="AH8" s="6"/>
      <c r="AI8" s="6"/>
      <c r="AJ8" s="9"/>
      <c r="AK8" s="9"/>
      <c r="AL8" s="6"/>
      <c r="AM8" s="6"/>
      <c r="AN8" s="6"/>
      <c r="AO8" s="9"/>
      <c r="AP8" s="9"/>
      <c r="AQ8" s="5"/>
      <c r="AR8" s="5"/>
      <c r="AS8" s="5"/>
    </row>
    <row r="9" spans="2:45" s="4" customFormat="1" ht="16.5" customHeight="1">
      <c r="B9" s="36"/>
      <c r="C9" s="37"/>
      <c r="D9" s="38"/>
      <c r="E9" s="37"/>
      <c r="F9" s="37"/>
      <c r="G9" s="37"/>
      <c r="H9" s="37"/>
      <c r="I9" s="37"/>
      <c r="J9" s="37"/>
      <c r="K9" s="37"/>
      <c r="L9" s="37"/>
      <c r="M9" s="37"/>
      <c r="N9" s="37"/>
      <c r="O9" s="37"/>
      <c r="P9" s="37"/>
      <c r="Q9" s="37"/>
      <c r="R9" s="37"/>
      <c r="S9" s="37"/>
      <c r="T9" s="37"/>
      <c r="U9" s="37"/>
      <c r="V9" s="37"/>
      <c r="W9" s="37"/>
      <c r="X9" s="37"/>
      <c r="AH9" s="6"/>
      <c r="AI9" s="6"/>
      <c r="AJ9" s="9"/>
      <c r="AK9" s="9"/>
      <c r="AL9" s="6"/>
      <c r="AM9" s="6"/>
      <c r="AN9" s="6"/>
      <c r="AO9" s="9"/>
      <c r="AP9" s="9"/>
      <c r="AQ9" s="5"/>
      <c r="AR9" s="5"/>
      <c r="AS9" s="5"/>
    </row>
    <row r="10" spans="2:45" s="4" customFormat="1" ht="16.5" customHeight="1">
      <c r="B10" s="36"/>
      <c r="C10" s="37"/>
      <c r="D10" s="38"/>
      <c r="E10" s="37"/>
      <c r="F10" s="37"/>
      <c r="G10" s="37"/>
      <c r="H10" s="37"/>
      <c r="I10" s="37"/>
      <c r="J10" s="37"/>
      <c r="K10" s="37"/>
      <c r="L10" s="37"/>
      <c r="M10" s="37"/>
      <c r="N10" s="37"/>
      <c r="O10" s="37"/>
      <c r="P10" s="37"/>
      <c r="Q10" s="37"/>
      <c r="R10" s="37"/>
      <c r="S10" s="37"/>
      <c r="T10" s="37"/>
      <c r="U10" s="37"/>
      <c r="V10" s="37"/>
      <c r="W10" s="37"/>
      <c r="X10" s="37"/>
      <c r="AH10" s="6"/>
      <c r="AI10" s="6"/>
      <c r="AJ10" s="9"/>
      <c r="AK10" s="9"/>
      <c r="AL10" s="6"/>
      <c r="AM10" s="6"/>
      <c r="AN10" s="6"/>
      <c r="AO10" s="9"/>
      <c r="AP10" s="9"/>
      <c r="AQ10" s="5"/>
      <c r="AR10" s="5"/>
      <c r="AS10" s="5"/>
    </row>
    <row r="11" spans="2:45" s="4" customFormat="1" ht="16.5" customHeight="1" thickBot="1">
      <c r="B11" s="125" t="s">
        <v>225</v>
      </c>
      <c r="C11"/>
      <c r="D11"/>
      <c r="E11"/>
      <c r="F11" s="37"/>
      <c r="G11" s="37"/>
      <c r="H11" s="37"/>
      <c r="I11" s="37"/>
      <c r="J11" s="37"/>
      <c r="K11" s="37"/>
      <c r="L11" s="37"/>
      <c r="M11" s="37"/>
      <c r="N11" s="37"/>
      <c r="O11" s="37"/>
      <c r="P11" s="37"/>
      <c r="Q11" s="37"/>
      <c r="R11" s="37"/>
      <c r="S11" s="37"/>
      <c r="T11" s="37"/>
      <c r="U11" s="37"/>
      <c r="V11" s="37"/>
      <c r="W11" s="37"/>
      <c r="X11" s="37"/>
      <c r="AH11" s="6"/>
      <c r="AI11" s="6"/>
      <c r="AJ11" s="9"/>
      <c r="AK11" s="9"/>
      <c r="AL11" s="6"/>
      <c r="AM11" s="6"/>
      <c r="AN11" s="6"/>
      <c r="AO11" s="9"/>
      <c r="AP11" s="9"/>
      <c r="AQ11" s="5"/>
      <c r="AR11" s="5"/>
      <c r="AS11" s="5"/>
    </row>
    <row r="12" spans="2:45" s="4" customFormat="1" ht="36" customHeight="1" thickBot="1">
      <c r="B12" s="117" t="s">
        <v>226</v>
      </c>
      <c r="C12" s="382" t="s">
        <v>361</v>
      </c>
      <c r="D12" s="383"/>
      <c r="E12" s="384"/>
      <c r="AH12" s="6"/>
      <c r="AI12" s="6"/>
      <c r="AJ12" s="9"/>
      <c r="AK12" s="9"/>
      <c r="AL12" s="6"/>
      <c r="AM12" s="6"/>
      <c r="AN12" s="6"/>
      <c r="AO12" s="9"/>
      <c r="AP12" s="9"/>
      <c r="AQ12" s="5"/>
      <c r="AR12" s="5"/>
      <c r="AS12" s="5"/>
    </row>
    <row r="13" spans="2:45" s="4" customFormat="1" ht="36" customHeight="1" thickBot="1">
      <c r="B13" s="118" t="s">
        <v>227</v>
      </c>
      <c r="C13" s="382">
        <f>+'別紙様式第1号　申請書'!L6</f>
        <v>0</v>
      </c>
      <c r="D13" s="383"/>
      <c r="E13" s="384"/>
      <c r="AH13" s="6"/>
      <c r="AI13" s="6"/>
      <c r="AJ13" s="9"/>
      <c r="AK13" s="9"/>
      <c r="AL13" s="6"/>
      <c r="AM13" s="6"/>
      <c r="AN13" s="6"/>
      <c r="AO13" s="9"/>
      <c r="AP13" s="9"/>
      <c r="AQ13" s="5"/>
      <c r="AR13" s="5"/>
      <c r="AS13" s="5"/>
    </row>
    <row r="14" spans="2:45" s="4" customFormat="1" ht="36" customHeight="1" thickBot="1">
      <c r="B14" s="118" t="s">
        <v>228</v>
      </c>
      <c r="C14" s="382">
        <f>+'別紙様式第1号　申請書'!F13</f>
        <v>0</v>
      </c>
      <c r="D14" s="383"/>
      <c r="E14" s="384"/>
      <c r="AH14" s="6"/>
      <c r="AI14" s="6"/>
      <c r="AJ14" s="9"/>
      <c r="AK14" s="9"/>
      <c r="AL14" s="6"/>
      <c r="AM14" s="6"/>
      <c r="AN14" s="6"/>
      <c r="AO14" s="9"/>
      <c r="AP14" s="9"/>
      <c r="AQ14" s="5"/>
      <c r="AR14" s="5"/>
      <c r="AS14" s="5"/>
    </row>
    <row r="15" spans="2:45" s="4" customFormat="1" ht="36" customHeight="1" thickBot="1">
      <c r="B15" s="118" t="s">
        <v>229</v>
      </c>
      <c r="C15" s="382">
        <f>+'別紙様式第1号　申請書'!F15</f>
        <v>0</v>
      </c>
      <c r="D15" s="383"/>
      <c r="E15" s="384"/>
      <c r="AH15" s="6"/>
      <c r="AI15" s="6"/>
      <c r="AJ15" s="9"/>
      <c r="AK15" s="9"/>
      <c r="AL15" s="6"/>
      <c r="AM15" s="6"/>
      <c r="AN15" s="6"/>
      <c r="AO15" s="9"/>
      <c r="AP15" s="9"/>
      <c r="AQ15" s="5"/>
      <c r="AR15" s="5"/>
      <c r="AS15" s="5"/>
    </row>
    <row r="16" spans="2:45" s="4" customFormat="1" ht="36" customHeight="1" thickBot="1">
      <c r="B16" s="379" t="s">
        <v>230</v>
      </c>
      <c r="C16" s="119" t="s">
        <v>231</v>
      </c>
      <c r="D16" s="119" t="s">
        <v>232</v>
      </c>
      <c r="E16" s="119" t="s">
        <v>233</v>
      </c>
      <c r="AH16" s="6"/>
      <c r="AI16" s="6"/>
      <c r="AJ16" s="9"/>
      <c r="AK16" s="9"/>
      <c r="AL16" s="6"/>
      <c r="AM16" s="6"/>
      <c r="AN16" s="6"/>
      <c r="AO16" s="9"/>
      <c r="AP16" s="9"/>
      <c r="AQ16" s="5"/>
      <c r="AR16" s="5"/>
      <c r="AS16" s="5"/>
    </row>
    <row r="17" spans="2:45" s="4" customFormat="1" ht="36" customHeight="1" thickBot="1">
      <c r="B17" s="380"/>
      <c r="C17" s="120">
        <f>+'別紙様式第1号　申請書'!F18</f>
        <v>0</v>
      </c>
      <c r="D17" s="120">
        <f>+'別紙様式第1号　申請書'!J18</f>
        <v>0</v>
      </c>
      <c r="E17" s="120">
        <f>+'別紙様式第1号　申請書'!S18</f>
        <v>0</v>
      </c>
      <c r="AH17" s="6"/>
      <c r="AI17" s="6"/>
      <c r="AJ17" s="9"/>
      <c r="AK17" s="9"/>
      <c r="AL17" s="6"/>
      <c r="AM17" s="6"/>
      <c r="AN17" s="6"/>
      <c r="AO17" s="9"/>
      <c r="AP17" s="9"/>
      <c r="AQ17" s="5"/>
      <c r="AR17" s="5"/>
      <c r="AS17" s="5"/>
    </row>
    <row r="18" spans="2:45" s="4" customFormat="1" ht="36" customHeight="1" thickBot="1">
      <c r="B18" s="380"/>
      <c r="C18" s="120">
        <f>+'別紙様式第1号　申請書'!F19</f>
        <v>0</v>
      </c>
      <c r="D18" s="120">
        <f>+'別紙様式第1号　申請書'!J19</f>
        <v>0</v>
      </c>
      <c r="E18" s="120">
        <f>+'別紙様式第1号　申請書'!S19</f>
        <v>0</v>
      </c>
      <c r="AH18" s="6"/>
      <c r="AI18" s="6"/>
      <c r="AJ18" s="9"/>
      <c r="AK18" s="9"/>
      <c r="AL18" s="6"/>
      <c r="AM18" s="6"/>
      <c r="AN18" s="6"/>
      <c r="AO18" s="9"/>
      <c r="AP18" s="9"/>
      <c r="AQ18" s="5"/>
      <c r="AR18" s="5"/>
      <c r="AS18" s="5"/>
    </row>
    <row r="19" spans="2:45" s="4" customFormat="1" ht="36" customHeight="1" thickBot="1">
      <c r="B19" s="381"/>
      <c r="C19" s="120">
        <f>+'別紙様式第1号　申請書'!F20</f>
        <v>0</v>
      </c>
      <c r="D19" s="120">
        <f>+'別紙様式第1号　申請書'!J20</f>
        <v>0</v>
      </c>
      <c r="E19" s="120">
        <f>+'別紙様式第1号　申請書'!S20</f>
        <v>0</v>
      </c>
      <c r="AH19" s="6"/>
      <c r="AI19" s="6"/>
      <c r="AJ19" s="9"/>
      <c r="AK19" s="9"/>
      <c r="AL19" s="6"/>
      <c r="AM19" s="6"/>
      <c r="AN19" s="6"/>
      <c r="AO19" s="9"/>
      <c r="AP19" s="9"/>
      <c r="AQ19" s="5"/>
      <c r="AR19" s="5"/>
      <c r="AS19" s="5"/>
    </row>
    <row r="20" spans="2:45" s="4" customFormat="1" ht="36" customHeight="1" thickBot="1">
      <c r="B20" s="118" t="s">
        <v>234</v>
      </c>
      <c r="C20" s="382">
        <f>+'別紙様式第1号　申請書'!F21</f>
        <v>0</v>
      </c>
      <c r="D20" s="383"/>
      <c r="E20" s="384"/>
      <c r="G20" s="127"/>
      <c r="AH20" s="6"/>
      <c r="AI20" s="6"/>
      <c r="AJ20" s="9"/>
      <c r="AK20" s="9"/>
      <c r="AL20" s="6"/>
      <c r="AM20" s="6"/>
      <c r="AN20" s="6"/>
      <c r="AO20" s="9"/>
      <c r="AP20" s="9"/>
      <c r="AQ20" s="5"/>
      <c r="AR20" s="5"/>
      <c r="AS20" s="5"/>
    </row>
    <row r="21" spans="2:45" s="4" customFormat="1" ht="36" customHeight="1" thickBot="1">
      <c r="B21" s="117" t="s">
        <v>236</v>
      </c>
      <c r="C21" s="385" t="str">
        <f>+"（総時間数："&amp;+'別紙様式第1号　申請書'!T24&amp;+"時間まで）"</f>
        <v>（総時間数：時間まで）</v>
      </c>
      <c r="D21" s="386"/>
      <c r="E21" s="387"/>
      <c r="F21" s="121"/>
      <c r="G21" s="126"/>
      <c r="H21" s="121"/>
      <c r="I21" s="121"/>
      <c r="N21" s="110"/>
      <c r="AH21" s="6"/>
      <c r="AI21" s="6"/>
      <c r="AJ21" s="9"/>
      <c r="AK21" s="9"/>
      <c r="AL21" s="6"/>
      <c r="AM21" s="6"/>
      <c r="AN21" s="6"/>
      <c r="AO21" s="9"/>
      <c r="AP21" s="9"/>
      <c r="AQ21" s="5"/>
      <c r="AR21" s="5"/>
      <c r="AS21" s="5"/>
    </row>
    <row r="22" spans="2:45" s="4" customFormat="1" ht="36" customHeight="1" thickBot="1">
      <c r="B22" s="118" t="s">
        <v>235</v>
      </c>
      <c r="C22" s="385" t="str">
        <f>+'別紙様式第1号　申請書'!F26&amp;+"円（消費税額及び地方消費税額を含む。）"</f>
        <v>円（消費税額及び地方消費税額を含む。）</v>
      </c>
      <c r="D22" s="386"/>
      <c r="E22" s="387"/>
      <c r="F22" s="121"/>
      <c r="G22" s="121"/>
      <c r="H22" s="121"/>
      <c r="I22" s="121"/>
      <c r="AH22" s="6"/>
      <c r="AI22" s="6"/>
      <c r="AJ22" s="9"/>
      <c r="AK22" s="9"/>
      <c r="AL22" s="6"/>
      <c r="AM22" s="6"/>
      <c r="AN22" s="6"/>
      <c r="AO22" s="9"/>
      <c r="AP22" s="9"/>
      <c r="AQ22" s="5"/>
      <c r="AR22" s="5"/>
      <c r="AS22" s="5"/>
    </row>
    <row r="23" spans="2:45" s="4" customFormat="1" ht="13.5">
      <c r="B23"/>
      <c r="D23" s="123"/>
      <c r="E23" s="121"/>
      <c r="F23" s="121"/>
      <c r="G23" s="121"/>
      <c r="H23" s="121"/>
      <c r="I23" s="121"/>
      <c r="AH23" s="6"/>
      <c r="AI23" s="6"/>
      <c r="AJ23" s="9"/>
      <c r="AK23" s="9"/>
      <c r="AL23" s="6"/>
      <c r="AM23" s="6"/>
      <c r="AN23" s="6"/>
      <c r="AO23" s="9"/>
      <c r="AP23" s="9"/>
      <c r="AQ23" s="5"/>
      <c r="AR23" s="5"/>
      <c r="AS23" s="5"/>
    </row>
    <row r="24" spans="2:45" s="4" customFormat="1" ht="13.5">
      <c r="B24"/>
      <c r="D24" s="123"/>
      <c r="E24" s="121"/>
      <c r="F24" s="124"/>
      <c r="G24" s="122"/>
      <c r="H24" s="124"/>
      <c r="I24" s="121"/>
      <c r="AH24" s="6"/>
      <c r="AI24" s="6"/>
      <c r="AJ24" s="9"/>
      <c r="AK24" s="9"/>
      <c r="AL24" s="6"/>
      <c r="AM24" s="6"/>
      <c r="AN24" s="6"/>
      <c r="AO24" s="9"/>
      <c r="AP24" s="9"/>
      <c r="AQ24" s="5"/>
      <c r="AR24" s="5"/>
      <c r="AS24" s="5"/>
    </row>
    <row r="25" spans="2:45" s="4" customFormat="1" ht="13.5">
      <c r="B25"/>
      <c r="D25" s="123"/>
      <c r="E25" s="121"/>
      <c r="F25" s="122"/>
      <c r="G25" s="122"/>
      <c r="H25" s="122"/>
      <c r="I25" s="121"/>
      <c r="AH25" s="6"/>
      <c r="AI25" s="6"/>
      <c r="AJ25" s="9"/>
      <c r="AK25" s="9"/>
      <c r="AL25" s="6"/>
      <c r="AM25" s="6"/>
      <c r="AN25" s="6"/>
      <c r="AO25" s="9"/>
      <c r="AP25" s="9"/>
      <c r="AQ25" s="5"/>
      <c r="AR25" s="5"/>
      <c r="AS25" s="5"/>
    </row>
    <row r="26" spans="2:45" s="4" customFormat="1" ht="13.5">
      <c r="B26"/>
      <c r="D26" s="123"/>
      <c r="E26" s="121"/>
      <c r="F26" s="121"/>
      <c r="G26" s="121"/>
      <c r="H26" s="121"/>
      <c r="I26" s="121"/>
      <c r="AH26" s="6"/>
      <c r="AI26" s="6"/>
      <c r="AJ26" s="9"/>
      <c r="AK26" s="9"/>
      <c r="AL26" s="6"/>
      <c r="AM26" s="6"/>
      <c r="AN26" s="6"/>
      <c r="AO26" s="9"/>
      <c r="AP26" s="9"/>
      <c r="AQ26" s="5"/>
      <c r="AR26" s="5"/>
      <c r="AS26" s="5"/>
    </row>
    <row r="27" spans="2:45" s="4" customFormat="1" ht="13.5">
      <c r="B27"/>
      <c r="D27" s="123"/>
      <c r="E27" s="121"/>
      <c r="F27" s="121"/>
      <c r="G27" s="121"/>
      <c r="H27" s="121"/>
      <c r="I27" s="121"/>
      <c r="AH27" s="6"/>
      <c r="AI27" s="6"/>
      <c r="AJ27" s="9"/>
      <c r="AK27" s="9"/>
      <c r="AL27" s="6"/>
      <c r="AM27" s="6"/>
      <c r="AN27" s="6"/>
      <c r="AO27" s="9"/>
      <c r="AP27" s="9"/>
      <c r="AQ27" s="5"/>
      <c r="AR27" s="5"/>
      <c r="AS27" s="5"/>
    </row>
    <row r="28" spans="2:45" s="4" customFormat="1" ht="13.5">
      <c r="B28"/>
      <c r="D28" s="123"/>
      <c r="E28" s="121"/>
      <c r="F28" s="121"/>
      <c r="G28" s="121"/>
      <c r="H28" s="121"/>
      <c r="I28" s="121"/>
      <c r="AH28" s="6"/>
      <c r="AI28" s="6"/>
      <c r="AJ28" s="9"/>
      <c r="AK28" s="9"/>
      <c r="AL28" s="6"/>
      <c r="AM28" s="6"/>
      <c r="AN28" s="6"/>
      <c r="AO28" s="9"/>
      <c r="AP28" s="9"/>
      <c r="AQ28" s="5"/>
      <c r="AR28" s="5"/>
      <c r="AS28" s="5"/>
    </row>
    <row r="29" spans="2:45" s="4" customFormat="1" ht="13.5">
      <c r="B29"/>
      <c r="D29" s="5"/>
      <c r="AH29" s="6"/>
      <c r="AI29" s="6"/>
      <c r="AJ29" s="9"/>
      <c r="AK29" s="9"/>
      <c r="AL29" s="6"/>
      <c r="AM29" s="6"/>
      <c r="AN29" s="6"/>
      <c r="AO29" s="9"/>
      <c r="AP29" s="9"/>
      <c r="AQ29" s="5"/>
      <c r="AR29" s="5"/>
      <c r="AS29" s="5"/>
    </row>
    <row r="30" spans="2:45" s="4" customFormat="1" ht="13.5">
      <c r="B30"/>
      <c r="D30" s="5"/>
      <c r="G30" s="110"/>
      <c r="H30" s="12"/>
      <c r="AH30" s="6"/>
      <c r="AI30" s="6"/>
      <c r="AJ30" s="9"/>
      <c r="AK30" s="9"/>
      <c r="AL30" s="6"/>
      <c r="AM30" s="6"/>
      <c r="AN30" s="6"/>
      <c r="AO30" s="9"/>
      <c r="AP30" s="9"/>
      <c r="AQ30" s="5"/>
      <c r="AR30" s="5"/>
      <c r="AS30" s="5"/>
    </row>
    <row r="31" spans="2:45" s="4" customFormat="1" ht="13.5">
      <c r="B31"/>
      <c r="D31" s="5"/>
      <c r="G31" s="110"/>
      <c r="AH31" s="6"/>
      <c r="AI31" s="6"/>
      <c r="AJ31" s="9"/>
      <c r="AK31" s="9"/>
      <c r="AL31" s="6"/>
      <c r="AM31" s="6"/>
      <c r="AN31" s="6"/>
      <c r="AO31" s="9"/>
      <c r="AP31" s="9"/>
      <c r="AQ31" s="5"/>
      <c r="AR31" s="5"/>
      <c r="AS31" s="5"/>
    </row>
    <row r="32" spans="2:45" s="4" customFormat="1" ht="13.5">
      <c r="B32"/>
      <c r="D32" s="5"/>
      <c r="AH32" s="6"/>
      <c r="AI32" s="6"/>
      <c r="AJ32" s="9"/>
      <c r="AK32" s="9"/>
      <c r="AL32" s="6"/>
      <c r="AM32" s="6"/>
      <c r="AN32" s="6"/>
      <c r="AO32" s="9"/>
      <c r="AP32" s="9"/>
      <c r="AQ32" s="5"/>
      <c r="AR32" s="5"/>
      <c r="AS32" s="5"/>
    </row>
    <row r="33" spans="2:45" s="4" customFormat="1" ht="13.5">
      <c r="B33"/>
      <c r="D33" s="5"/>
      <c r="AH33" s="6"/>
      <c r="AI33" s="6"/>
      <c r="AJ33" s="9"/>
      <c r="AK33" s="9"/>
      <c r="AL33" s="6"/>
      <c r="AM33" s="6"/>
      <c r="AN33" s="6"/>
      <c r="AO33" s="9"/>
      <c r="AP33" s="9"/>
      <c r="AQ33" s="5"/>
      <c r="AR33" s="5"/>
      <c r="AS33" s="5"/>
    </row>
    <row r="34" spans="2:45" s="4" customFormat="1" ht="13.5">
      <c r="B34"/>
      <c r="D34" s="5"/>
      <c r="AH34" s="6"/>
      <c r="AI34" s="6"/>
      <c r="AJ34" s="9"/>
      <c r="AK34" s="9"/>
      <c r="AL34" s="6"/>
      <c r="AM34" s="6"/>
      <c r="AN34" s="6"/>
      <c r="AO34" s="9"/>
      <c r="AP34" s="9"/>
      <c r="AQ34" s="5"/>
      <c r="AR34" s="5"/>
      <c r="AS34" s="5"/>
    </row>
    <row r="35" spans="2:45" s="4" customFormat="1" ht="13.5">
      <c r="B35"/>
      <c r="C35" s="9"/>
      <c r="D35" s="5"/>
      <c r="AH35" s="6"/>
      <c r="AI35" s="6"/>
      <c r="AJ35" s="9"/>
      <c r="AK35" s="9"/>
      <c r="AL35" s="6"/>
      <c r="AM35" s="6"/>
      <c r="AN35" s="6"/>
      <c r="AO35" s="9"/>
      <c r="AP35" s="9"/>
      <c r="AQ35" s="5"/>
      <c r="AR35" s="5"/>
      <c r="AS35" s="5"/>
    </row>
    <row r="36" spans="2:45" s="4" customFormat="1" ht="13.5">
      <c r="B36"/>
      <c r="C36" s="9"/>
      <c r="D36" s="5"/>
      <c r="AH36" s="6"/>
      <c r="AI36" s="6"/>
      <c r="AJ36" s="9"/>
      <c r="AK36" s="9"/>
      <c r="AL36" s="6"/>
      <c r="AM36" s="6"/>
      <c r="AN36" s="6"/>
      <c r="AO36" s="9"/>
      <c r="AP36" s="9"/>
      <c r="AQ36" s="5"/>
      <c r="AR36" s="5"/>
      <c r="AS36" s="5"/>
    </row>
    <row r="37" spans="2:45" s="4" customFormat="1" ht="13.5">
      <c r="B37"/>
      <c r="C37" s="7"/>
      <c r="D37" s="5"/>
      <c r="AH37" s="6"/>
      <c r="AI37" s="6"/>
      <c r="AJ37" s="9"/>
      <c r="AK37" s="9"/>
      <c r="AL37" s="6"/>
      <c r="AM37" s="6"/>
      <c r="AN37" s="6"/>
      <c r="AO37" s="9"/>
      <c r="AP37" s="9"/>
      <c r="AQ37" s="5"/>
      <c r="AR37" s="5"/>
      <c r="AS37" s="5"/>
    </row>
    <row r="38" spans="2:45" s="4" customFormat="1" ht="13.5">
      <c r="B38"/>
      <c r="C38" s="7"/>
      <c r="D38" s="5"/>
      <c r="AH38" s="6"/>
      <c r="AI38" s="6"/>
      <c r="AJ38" s="9"/>
      <c r="AK38" s="9"/>
      <c r="AL38" s="6"/>
      <c r="AM38" s="6"/>
      <c r="AN38" s="6"/>
      <c r="AO38" s="9"/>
      <c r="AP38" s="9"/>
      <c r="AQ38" s="5"/>
      <c r="AR38" s="5"/>
      <c r="AS38" s="5"/>
    </row>
    <row r="39" spans="2:45" s="4" customFormat="1" ht="13.5">
      <c r="B39"/>
      <c r="D39" s="5"/>
      <c r="AH39" s="6"/>
      <c r="AI39" s="6"/>
      <c r="AJ39" s="9"/>
      <c r="AK39" s="9"/>
      <c r="AL39" s="6"/>
      <c r="AM39" s="6"/>
      <c r="AN39" s="6"/>
      <c r="AO39" s="9"/>
      <c r="AP39" s="9"/>
      <c r="AQ39" s="5"/>
      <c r="AR39" s="5"/>
      <c r="AS39" s="5"/>
    </row>
    <row r="40" spans="2:45" s="4" customFormat="1" ht="13.5">
      <c r="B40"/>
      <c r="C40" s="9"/>
      <c r="D40" s="5"/>
      <c r="AH40" s="6"/>
      <c r="AI40" s="6"/>
      <c r="AJ40" s="9"/>
      <c r="AK40" s="9"/>
      <c r="AL40" s="6"/>
      <c r="AM40" s="6"/>
      <c r="AN40" s="6"/>
      <c r="AO40" s="9"/>
      <c r="AP40" s="9"/>
      <c r="AQ40" s="5"/>
      <c r="AR40" s="5"/>
      <c r="AS40" s="5"/>
    </row>
    <row r="41" spans="2:45" s="4" customFormat="1" ht="13.5">
      <c r="B41"/>
      <c r="C41" s="9"/>
      <c r="D41" s="5"/>
      <c r="AH41" s="6"/>
      <c r="AI41" s="6"/>
      <c r="AJ41" s="9"/>
      <c r="AK41" s="9"/>
      <c r="AL41" s="6"/>
      <c r="AM41" s="6"/>
      <c r="AN41" s="6"/>
      <c r="AO41" s="9"/>
      <c r="AP41" s="9"/>
      <c r="AQ41" s="5"/>
      <c r="AR41" s="5"/>
      <c r="AS41" s="5"/>
    </row>
    <row r="42" spans="2:45" s="4" customFormat="1" ht="13.5">
      <c r="B42"/>
      <c r="D42" s="5"/>
      <c r="AH42" s="6"/>
      <c r="AI42" s="6"/>
      <c r="AJ42" s="9"/>
      <c r="AK42" s="9"/>
      <c r="AL42" s="6"/>
      <c r="AM42" s="6"/>
      <c r="AN42" s="6"/>
      <c r="AO42" s="9"/>
      <c r="AP42" s="9"/>
      <c r="AQ42" s="5"/>
      <c r="AR42" s="5"/>
      <c r="AS42" s="5"/>
    </row>
    <row r="43" s="12" customFormat="1" ht="13.5">
      <c r="B43" s="11"/>
    </row>
    <row r="44" s="12" customFormat="1" ht="13.5">
      <c r="B44" s="11"/>
    </row>
    <row r="45" s="12" customFormat="1" ht="13.5">
      <c r="B45" s="11"/>
    </row>
    <row r="46" s="12" customFormat="1" ht="13.5">
      <c r="B46" s="11"/>
    </row>
    <row r="47" s="12" customFormat="1" ht="13.5">
      <c r="B47" s="11"/>
    </row>
    <row r="48" spans="2:45" s="4" customFormat="1" ht="13.5">
      <c r="B48"/>
      <c r="D48" s="5"/>
      <c r="AH48" s="6"/>
      <c r="AI48" s="6"/>
      <c r="AJ48" s="9"/>
      <c r="AK48" s="9"/>
      <c r="AL48" s="6"/>
      <c r="AM48" s="6"/>
      <c r="AN48" s="6"/>
      <c r="AO48" s="9"/>
      <c r="AP48" s="9"/>
      <c r="AQ48" s="5"/>
      <c r="AR48" s="5"/>
      <c r="AS48" s="5"/>
    </row>
    <row r="49" spans="2:45" s="4" customFormat="1" ht="13.5">
      <c r="B49"/>
      <c r="D49" s="5"/>
      <c r="AH49" s="6"/>
      <c r="AI49" s="6"/>
      <c r="AJ49" s="9"/>
      <c r="AK49" s="9"/>
      <c r="AL49" s="6"/>
      <c r="AM49" s="6"/>
      <c r="AN49" s="6"/>
      <c r="AO49" s="9"/>
      <c r="AP49" s="9"/>
      <c r="AQ49" s="5"/>
      <c r="AR49" s="5"/>
      <c r="AS49" s="5"/>
    </row>
    <row r="50" spans="2:45" s="4" customFormat="1" ht="13.5">
      <c r="B50"/>
      <c r="D50" s="5"/>
      <c r="AH50" s="6"/>
      <c r="AI50" s="6"/>
      <c r="AJ50" s="9"/>
      <c r="AK50" s="9"/>
      <c r="AL50" s="6"/>
      <c r="AM50" s="6"/>
      <c r="AN50" s="6"/>
      <c r="AO50" s="9"/>
      <c r="AP50" s="9"/>
      <c r="AQ50" s="5"/>
      <c r="AR50" s="5"/>
      <c r="AS50" s="5"/>
    </row>
    <row r="51" spans="2:45" s="4" customFormat="1" ht="13.5">
      <c r="B51"/>
      <c r="D51" s="5"/>
      <c r="AH51" s="6"/>
      <c r="AI51" s="6"/>
      <c r="AJ51" s="9"/>
      <c r="AK51" s="9"/>
      <c r="AL51" s="6"/>
      <c r="AM51" s="6"/>
      <c r="AN51" s="6"/>
      <c r="AO51" s="9"/>
      <c r="AP51" s="9"/>
      <c r="AQ51" s="5"/>
      <c r="AR51" s="5"/>
      <c r="AS51" s="5"/>
    </row>
    <row r="52" spans="2:45" s="4" customFormat="1" ht="13.5">
      <c r="B52"/>
      <c r="D52" s="5"/>
      <c r="AH52" s="6"/>
      <c r="AI52" s="6"/>
      <c r="AJ52" s="9"/>
      <c r="AK52" s="9"/>
      <c r="AL52" s="6"/>
      <c r="AM52" s="6"/>
      <c r="AN52" s="6"/>
      <c r="AO52" s="9"/>
      <c r="AP52" s="9"/>
      <c r="AQ52" s="5"/>
      <c r="AR52" s="5"/>
      <c r="AS52" s="5"/>
    </row>
    <row r="53" spans="2:45" s="4" customFormat="1" ht="13.5">
      <c r="B53"/>
      <c r="D53" s="5"/>
      <c r="AH53" s="6"/>
      <c r="AI53" s="6"/>
      <c r="AJ53" s="9"/>
      <c r="AK53" s="9"/>
      <c r="AL53" s="6"/>
      <c r="AM53" s="6"/>
      <c r="AN53" s="6"/>
      <c r="AO53" s="9"/>
      <c r="AP53" s="9"/>
      <c r="AQ53" s="5"/>
      <c r="AR53" s="5"/>
      <c r="AS53" s="5"/>
    </row>
    <row r="54" spans="2:45" s="4" customFormat="1" ht="13.5">
      <c r="B54"/>
      <c r="D54" s="5"/>
      <c r="AH54" s="6"/>
      <c r="AI54" s="6"/>
      <c r="AJ54" s="9"/>
      <c r="AK54" s="9"/>
      <c r="AL54" s="6"/>
      <c r="AM54" s="6"/>
      <c r="AN54" s="6"/>
      <c r="AO54" s="9"/>
      <c r="AP54" s="9"/>
      <c r="AQ54" s="5"/>
      <c r="AR54" s="5"/>
      <c r="AS54" s="5"/>
    </row>
    <row r="55" spans="2:45" s="4" customFormat="1" ht="13.5">
      <c r="B55"/>
      <c r="D55" s="5"/>
      <c r="AH55" s="6"/>
      <c r="AI55" s="6"/>
      <c r="AJ55" s="9"/>
      <c r="AK55" s="9"/>
      <c r="AL55" s="6"/>
      <c r="AM55" s="6"/>
      <c r="AN55" s="6"/>
      <c r="AO55" s="9"/>
      <c r="AP55" s="9"/>
      <c r="AQ55" s="5"/>
      <c r="AR55" s="5"/>
      <c r="AS55" s="5"/>
    </row>
    <row r="56" spans="2:45" s="4" customFormat="1" ht="13.5">
      <c r="B56"/>
      <c r="D56" s="5"/>
      <c r="AH56" s="6"/>
      <c r="AI56" s="6"/>
      <c r="AJ56" s="9"/>
      <c r="AK56" s="9"/>
      <c r="AL56" s="6"/>
      <c r="AM56" s="6"/>
      <c r="AN56" s="6"/>
      <c r="AO56" s="9"/>
      <c r="AP56" s="9"/>
      <c r="AQ56" s="5"/>
      <c r="AR56" s="5"/>
      <c r="AS56" s="5"/>
    </row>
    <row r="57" spans="2:45" s="4" customFormat="1" ht="13.5">
      <c r="B57" s="10"/>
      <c r="D57" s="5"/>
      <c r="AH57" s="6"/>
      <c r="AI57" s="6"/>
      <c r="AJ57" s="9"/>
      <c r="AK57" s="9"/>
      <c r="AL57" s="6"/>
      <c r="AM57" s="6"/>
      <c r="AN57" s="6"/>
      <c r="AO57" s="9"/>
      <c r="AP57" s="9"/>
      <c r="AQ57" s="5"/>
      <c r="AR57" s="5"/>
      <c r="AS57" s="5"/>
    </row>
    <row r="58" spans="2:45" s="4" customFormat="1" ht="13.5">
      <c r="B58" s="10"/>
      <c r="D58" s="5"/>
      <c r="AH58" s="6"/>
      <c r="AI58" s="6"/>
      <c r="AJ58" s="9"/>
      <c r="AK58" s="9"/>
      <c r="AL58" s="6"/>
      <c r="AM58" s="6"/>
      <c r="AN58" s="6"/>
      <c r="AO58" s="9"/>
      <c r="AP58" s="9"/>
      <c r="AQ58" s="5"/>
      <c r="AR58" s="5"/>
      <c r="AS58" s="5"/>
    </row>
    <row r="59" spans="2:45" s="4" customFormat="1" ht="13.5">
      <c r="B59" s="10"/>
      <c r="D59" s="5"/>
      <c r="AH59" s="6"/>
      <c r="AI59" s="6"/>
      <c r="AJ59" s="9"/>
      <c r="AK59" s="9"/>
      <c r="AL59" s="6"/>
      <c r="AM59" s="6"/>
      <c r="AN59" s="6"/>
      <c r="AO59" s="9"/>
      <c r="AP59" s="9"/>
      <c r="AQ59" s="5"/>
      <c r="AR59" s="5"/>
      <c r="AS59" s="5"/>
    </row>
    <row r="60" spans="4:45" s="4" customFormat="1" ht="13.5">
      <c r="D60" s="5"/>
      <c r="AH60" s="6"/>
      <c r="AI60" s="6"/>
      <c r="AJ60" s="9"/>
      <c r="AK60" s="9"/>
      <c r="AL60" s="6"/>
      <c r="AM60" s="6"/>
      <c r="AN60" s="6"/>
      <c r="AO60" s="9"/>
      <c r="AP60" s="9"/>
      <c r="AQ60" s="5"/>
      <c r="AR60" s="5"/>
      <c r="AS60" s="5"/>
    </row>
    <row r="61" spans="4:45" s="4" customFormat="1" ht="13.5">
      <c r="D61" s="5"/>
      <c r="AH61" s="6"/>
      <c r="AI61" s="6"/>
      <c r="AJ61" s="9"/>
      <c r="AK61" s="9"/>
      <c r="AL61" s="6"/>
      <c r="AM61" s="6"/>
      <c r="AN61" s="6"/>
      <c r="AO61" s="9"/>
      <c r="AP61" s="9"/>
      <c r="AQ61" s="5"/>
      <c r="AR61" s="5"/>
      <c r="AS61" s="5"/>
    </row>
    <row r="62" spans="4:45" s="4" customFormat="1" ht="13.5">
      <c r="D62" s="5"/>
      <c r="AH62" s="6"/>
      <c r="AI62" s="6"/>
      <c r="AJ62" s="9"/>
      <c r="AK62" s="9"/>
      <c r="AL62" s="6"/>
      <c r="AM62" s="6"/>
      <c r="AN62" s="6"/>
      <c r="AO62" s="9"/>
      <c r="AP62" s="9"/>
      <c r="AQ62" s="5"/>
      <c r="AR62" s="5"/>
      <c r="AS62" s="5"/>
    </row>
    <row r="63" spans="4:45" s="4" customFormat="1" ht="13.5">
      <c r="D63" s="5"/>
      <c r="AH63" s="6"/>
      <c r="AI63" s="6"/>
      <c r="AJ63" s="9"/>
      <c r="AK63" s="9"/>
      <c r="AL63" s="6"/>
      <c r="AM63" s="6"/>
      <c r="AN63" s="6"/>
      <c r="AO63" s="9"/>
      <c r="AP63" s="9"/>
      <c r="AQ63" s="5"/>
      <c r="AR63" s="5"/>
      <c r="AS63" s="5"/>
    </row>
    <row r="64" spans="4:45" s="4" customFormat="1" ht="13.5">
      <c r="D64" s="5"/>
      <c r="AH64" s="6"/>
      <c r="AI64" s="6"/>
      <c r="AJ64" s="9"/>
      <c r="AK64" s="9"/>
      <c r="AL64" s="6"/>
      <c r="AM64" s="6"/>
      <c r="AN64" s="6"/>
      <c r="AO64" s="9"/>
      <c r="AP64" s="9"/>
      <c r="AQ64" s="5"/>
      <c r="AR64" s="5"/>
      <c r="AS64" s="5"/>
    </row>
    <row r="65" spans="4:45" s="4" customFormat="1" ht="13.5">
      <c r="D65" s="5"/>
      <c r="AH65" s="6"/>
      <c r="AI65" s="6"/>
      <c r="AJ65" s="9"/>
      <c r="AK65" s="9"/>
      <c r="AL65" s="6"/>
      <c r="AM65" s="6"/>
      <c r="AN65" s="6"/>
      <c r="AO65" s="9"/>
      <c r="AP65" s="9"/>
      <c r="AQ65" s="5"/>
      <c r="AR65" s="5"/>
      <c r="AS65" s="5"/>
    </row>
    <row r="66" spans="4:45" s="4" customFormat="1" ht="13.5">
      <c r="D66" s="5"/>
      <c r="AH66" s="6"/>
      <c r="AI66" s="6"/>
      <c r="AJ66" s="9"/>
      <c r="AK66" s="9"/>
      <c r="AL66" s="6"/>
      <c r="AM66" s="6"/>
      <c r="AN66" s="6"/>
      <c r="AO66" s="9"/>
      <c r="AP66" s="9"/>
      <c r="AQ66" s="5"/>
      <c r="AR66" s="5"/>
      <c r="AS66" s="5"/>
    </row>
    <row r="67" spans="4:45" s="4" customFormat="1" ht="13.5">
      <c r="D67" s="5"/>
      <c r="AH67" s="6"/>
      <c r="AI67" s="6"/>
      <c r="AJ67" s="9"/>
      <c r="AK67" s="9"/>
      <c r="AL67" s="6"/>
      <c r="AM67" s="6"/>
      <c r="AN67" s="6"/>
      <c r="AO67" s="9"/>
      <c r="AP67" s="9"/>
      <c r="AQ67" s="5"/>
      <c r="AR67" s="5"/>
      <c r="AS67" s="5"/>
    </row>
    <row r="68" spans="4:45" s="4" customFormat="1" ht="13.5">
      <c r="D68" s="5"/>
      <c r="AH68" s="6"/>
      <c r="AI68" s="6"/>
      <c r="AJ68" s="9"/>
      <c r="AK68" s="9"/>
      <c r="AL68" s="6"/>
      <c r="AM68" s="6"/>
      <c r="AN68" s="6"/>
      <c r="AO68" s="9"/>
      <c r="AP68" s="9"/>
      <c r="AQ68" s="5"/>
      <c r="AR68" s="5"/>
      <c r="AS68" s="5"/>
    </row>
    <row r="69" spans="4:45" s="4" customFormat="1" ht="13.5">
      <c r="D69" s="5"/>
      <c r="AH69" s="6"/>
      <c r="AI69" s="6"/>
      <c r="AJ69" s="9"/>
      <c r="AK69" s="9"/>
      <c r="AL69" s="6"/>
      <c r="AM69" s="6"/>
      <c r="AN69" s="6"/>
      <c r="AO69" s="9"/>
      <c r="AP69" s="9"/>
      <c r="AQ69" s="5"/>
      <c r="AR69" s="5"/>
      <c r="AS69" s="5"/>
    </row>
    <row r="70" spans="4:45" s="4" customFormat="1" ht="13.5">
      <c r="D70" s="5"/>
      <c r="AH70" s="6"/>
      <c r="AI70" s="6"/>
      <c r="AJ70" s="9"/>
      <c r="AK70" s="9"/>
      <c r="AL70" s="6"/>
      <c r="AM70" s="6"/>
      <c r="AN70" s="6"/>
      <c r="AO70" s="9"/>
      <c r="AP70" s="9"/>
      <c r="AQ70" s="5"/>
      <c r="AR70" s="5"/>
      <c r="AS70" s="5"/>
    </row>
    <row r="71" spans="4:45" s="4" customFormat="1" ht="13.5">
      <c r="D71" s="5"/>
      <c r="AH71" s="6"/>
      <c r="AI71" s="6"/>
      <c r="AJ71" s="9"/>
      <c r="AK71" s="9"/>
      <c r="AL71" s="6"/>
      <c r="AM71" s="6"/>
      <c r="AN71" s="6"/>
      <c r="AO71" s="9"/>
      <c r="AP71" s="9"/>
      <c r="AQ71" s="5"/>
      <c r="AR71" s="5"/>
      <c r="AS71" s="5"/>
    </row>
    <row r="72" spans="4:45" s="4" customFormat="1" ht="13.5">
      <c r="D72" s="5"/>
      <c r="AH72" s="6"/>
      <c r="AI72" s="6"/>
      <c r="AJ72" s="9"/>
      <c r="AK72" s="9"/>
      <c r="AL72" s="6"/>
      <c r="AM72" s="6"/>
      <c r="AN72" s="6"/>
      <c r="AO72" s="9"/>
      <c r="AP72" s="9"/>
      <c r="AQ72" s="5"/>
      <c r="AR72" s="5"/>
      <c r="AS72" s="5"/>
    </row>
    <row r="73" spans="4:45" s="4" customFormat="1" ht="13.5">
      <c r="D73" s="5"/>
      <c r="AH73" s="6"/>
      <c r="AI73" s="6"/>
      <c r="AJ73" s="9"/>
      <c r="AK73" s="9"/>
      <c r="AL73" s="6"/>
      <c r="AM73" s="6"/>
      <c r="AN73" s="6"/>
      <c r="AO73" s="9"/>
      <c r="AP73" s="9"/>
      <c r="AQ73" s="5"/>
      <c r="AR73" s="5"/>
      <c r="AS73" s="5"/>
    </row>
    <row r="74" spans="4:45" s="4" customFormat="1" ht="13.5">
      <c r="D74" s="5"/>
      <c r="AH74" s="6"/>
      <c r="AI74" s="6"/>
      <c r="AJ74" s="9"/>
      <c r="AK74" s="9"/>
      <c r="AL74" s="6"/>
      <c r="AM74" s="6"/>
      <c r="AN74" s="6"/>
      <c r="AO74" s="9"/>
      <c r="AP74" s="9"/>
      <c r="AQ74" s="5"/>
      <c r="AR74" s="5"/>
      <c r="AS74" s="5"/>
    </row>
    <row r="75" spans="4:45" s="4" customFormat="1" ht="13.5">
      <c r="D75" s="5"/>
      <c r="AH75" s="6"/>
      <c r="AI75" s="6"/>
      <c r="AJ75" s="9"/>
      <c r="AK75" s="9"/>
      <c r="AL75" s="6"/>
      <c r="AM75" s="6"/>
      <c r="AN75" s="6"/>
      <c r="AO75" s="9"/>
      <c r="AP75" s="9"/>
      <c r="AQ75" s="5"/>
      <c r="AR75" s="5"/>
      <c r="AS75" s="5"/>
    </row>
    <row r="76" spans="4:45" s="4" customFormat="1" ht="13.5">
      <c r="D76" s="5"/>
      <c r="AH76" s="6"/>
      <c r="AI76" s="6"/>
      <c r="AJ76" s="9"/>
      <c r="AK76" s="9"/>
      <c r="AL76" s="6"/>
      <c r="AM76" s="6"/>
      <c r="AN76" s="6"/>
      <c r="AO76" s="9"/>
      <c r="AP76" s="9"/>
      <c r="AQ76" s="5"/>
      <c r="AR76" s="5"/>
      <c r="AS76" s="5"/>
    </row>
    <row r="77" spans="4:45" s="4" customFormat="1" ht="13.5">
      <c r="D77" s="5"/>
      <c r="AH77" s="6"/>
      <c r="AI77" s="6"/>
      <c r="AJ77" s="9"/>
      <c r="AK77" s="9"/>
      <c r="AL77" s="6"/>
      <c r="AM77" s="6"/>
      <c r="AN77" s="6"/>
      <c r="AO77" s="9"/>
      <c r="AP77" s="9"/>
      <c r="AQ77" s="5"/>
      <c r="AR77" s="5"/>
      <c r="AS77" s="5"/>
    </row>
    <row r="78" spans="4:45" s="4" customFormat="1" ht="13.5">
      <c r="D78" s="5"/>
      <c r="AH78" s="6"/>
      <c r="AI78" s="6"/>
      <c r="AJ78" s="9"/>
      <c r="AK78" s="9"/>
      <c r="AL78" s="6"/>
      <c r="AM78" s="6"/>
      <c r="AN78" s="6"/>
      <c r="AO78" s="9"/>
      <c r="AP78" s="9"/>
      <c r="AQ78" s="5"/>
      <c r="AR78" s="5"/>
      <c r="AS78" s="5"/>
    </row>
    <row r="79" spans="4:45" s="4" customFormat="1" ht="13.5">
      <c r="D79" s="5"/>
      <c r="AH79" s="6"/>
      <c r="AI79" s="6"/>
      <c r="AJ79" s="9"/>
      <c r="AK79" s="9"/>
      <c r="AL79" s="6"/>
      <c r="AM79" s="6"/>
      <c r="AN79" s="6"/>
      <c r="AO79" s="9"/>
      <c r="AP79" s="9"/>
      <c r="AQ79" s="5"/>
      <c r="AR79" s="5"/>
      <c r="AS79" s="5"/>
    </row>
    <row r="80" spans="4:45" s="4" customFormat="1" ht="13.5">
      <c r="D80" s="5"/>
      <c r="AH80" s="6"/>
      <c r="AI80" s="6"/>
      <c r="AJ80" s="9"/>
      <c r="AK80" s="9"/>
      <c r="AL80" s="6"/>
      <c r="AM80" s="6"/>
      <c r="AN80" s="6"/>
      <c r="AO80" s="9"/>
      <c r="AP80" s="9"/>
      <c r="AQ80" s="5"/>
      <c r="AR80" s="5"/>
      <c r="AS80" s="5"/>
    </row>
    <row r="81" spans="4:45" s="4" customFormat="1" ht="13.5">
      <c r="D81" s="5"/>
      <c r="AH81" s="6"/>
      <c r="AI81" s="6"/>
      <c r="AJ81" s="9"/>
      <c r="AK81" s="9"/>
      <c r="AL81" s="6"/>
      <c r="AM81" s="6"/>
      <c r="AN81" s="6"/>
      <c r="AO81" s="9"/>
      <c r="AP81" s="9"/>
      <c r="AQ81" s="5"/>
      <c r="AR81" s="5"/>
      <c r="AS81" s="5"/>
    </row>
    <row r="82" spans="4:45" s="4" customFormat="1" ht="13.5">
      <c r="D82" s="5"/>
      <c r="AH82" s="6"/>
      <c r="AI82" s="6"/>
      <c r="AJ82" s="9"/>
      <c r="AK82" s="9"/>
      <c r="AL82" s="6"/>
      <c r="AM82" s="6"/>
      <c r="AN82" s="6"/>
      <c r="AO82" s="9"/>
      <c r="AP82" s="9"/>
      <c r="AQ82" s="5"/>
      <c r="AR82" s="5"/>
      <c r="AS82" s="5"/>
    </row>
    <row r="83" spans="4:45" s="4" customFormat="1" ht="13.5">
      <c r="D83" s="5"/>
      <c r="AH83" s="6"/>
      <c r="AI83" s="6"/>
      <c r="AJ83" s="9"/>
      <c r="AK83" s="9"/>
      <c r="AL83" s="6"/>
      <c r="AM83" s="6"/>
      <c r="AN83" s="6"/>
      <c r="AO83" s="9"/>
      <c r="AP83" s="9"/>
      <c r="AQ83" s="5"/>
      <c r="AR83" s="5"/>
      <c r="AS83" s="5"/>
    </row>
    <row r="84" spans="4:45" s="4" customFormat="1" ht="13.5">
      <c r="D84" s="5"/>
      <c r="AH84" s="6"/>
      <c r="AI84" s="6"/>
      <c r="AJ84" s="9"/>
      <c r="AK84" s="9"/>
      <c r="AL84" s="6"/>
      <c r="AM84" s="6"/>
      <c r="AN84" s="6"/>
      <c r="AO84" s="9"/>
      <c r="AP84" s="9"/>
      <c r="AQ84" s="5"/>
      <c r="AR84" s="5"/>
      <c r="AS84" s="5"/>
    </row>
    <row r="85" spans="4:45" s="4" customFormat="1" ht="13.5">
      <c r="D85" s="5"/>
      <c r="AH85" s="6"/>
      <c r="AI85" s="6"/>
      <c r="AJ85" s="9"/>
      <c r="AK85" s="9"/>
      <c r="AL85" s="6"/>
      <c r="AM85" s="6"/>
      <c r="AN85" s="6"/>
      <c r="AO85" s="9"/>
      <c r="AP85" s="9"/>
      <c r="AQ85" s="5"/>
      <c r="AR85" s="5"/>
      <c r="AS85" s="5"/>
    </row>
    <row r="86" spans="4:45" s="4" customFormat="1" ht="13.5">
      <c r="D86" s="5"/>
      <c r="AH86" s="6"/>
      <c r="AI86" s="6"/>
      <c r="AJ86" s="9"/>
      <c r="AK86" s="9"/>
      <c r="AL86" s="6"/>
      <c r="AM86" s="6"/>
      <c r="AN86" s="6"/>
      <c r="AO86" s="9"/>
      <c r="AP86" s="9"/>
      <c r="AQ86" s="5"/>
      <c r="AR86" s="5"/>
      <c r="AS86" s="5"/>
    </row>
    <row r="87" spans="4:45" s="4" customFormat="1" ht="13.5">
      <c r="D87" s="5"/>
      <c r="AH87" s="6"/>
      <c r="AI87" s="6"/>
      <c r="AJ87" s="9"/>
      <c r="AK87" s="9"/>
      <c r="AL87" s="6"/>
      <c r="AM87" s="6"/>
      <c r="AN87" s="6"/>
      <c r="AO87" s="9"/>
      <c r="AP87" s="9"/>
      <c r="AQ87" s="5"/>
      <c r="AR87" s="5"/>
      <c r="AS87" s="5"/>
    </row>
    <row r="88" spans="4:45" s="4" customFormat="1" ht="13.5">
      <c r="D88" s="5"/>
      <c r="AH88" s="6"/>
      <c r="AI88" s="6"/>
      <c r="AJ88" s="9"/>
      <c r="AK88" s="9"/>
      <c r="AL88" s="6"/>
      <c r="AM88" s="6"/>
      <c r="AN88" s="6"/>
      <c r="AO88" s="9"/>
      <c r="AP88" s="9"/>
      <c r="AQ88" s="5"/>
      <c r="AR88" s="5"/>
      <c r="AS88" s="5"/>
    </row>
    <row r="89" spans="4:45" s="4" customFormat="1" ht="13.5">
      <c r="D89" s="5"/>
      <c r="AH89" s="6"/>
      <c r="AI89" s="6"/>
      <c r="AJ89" s="9"/>
      <c r="AK89" s="9"/>
      <c r="AL89" s="6"/>
      <c r="AM89" s="6"/>
      <c r="AN89" s="6"/>
      <c r="AO89" s="9"/>
      <c r="AP89" s="9"/>
      <c r="AQ89" s="5"/>
      <c r="AR89" s="5"/>
      <c r="AS89" s="5"/>
    </row>
    <row r="90" spans="4:45" s="4" customFormat="1" ht="13.5">
      <c r="D90" s="5"/>
      <c r="AH90" s="6"/>
      <c r="AI90" s="6"/>
      <c r="AJ90" s="9"/>
      <c r="AK90" s="9"/>
      <c r="AL90" s="6"/>
      <c r="AM90" s="6"/>
      <c r="AN90" s="6"/>
      <c r="AO90" s="9"/>
      <c r="AP90" s="9"/>
      <c r="AQ90" s="5"/>
      <c r="AR90" s="5"/>
      <c r="AS90" s="5"/>
    </row>
    <row r="91" spans="4:45" s="4" customFormat="1" ht="13.5">
      <c r="D91" s="5"/>
      <c r="AH91" s="6"/>
      <c r="AI91" s="6"/>
      <c r="AJ91" s="9"/>
      <c r="AK91" s="9"/>
      <c r="AL91" s="6"/>
      <c r="AM91" s="6"/>
      <c r="AN91" s="6"/>
      <c r="AO91" s="9"/>
      <c r="AP91" s="9"/>
      <c r="AQ91" s="5"/>
      <c r="AR91" s="5"/>
      <c r="AS91" s="5"/>
    </row>
    <row r="92" spans="4:45" s="4" customFormat="1" ht="13.5">
      <c r="D92" s="5"/>
      <c r="AH92" s="6"/>
      <c r="AI92" s="6"/>
      <c r="AJ92" s="9"/>
      <c r="AK92" s="9"/>
      <c r="AL92" s="6"/>
      <c r="AM92" s="6"/>
      <c r="AN92" s="6"/>
      <c r="AO92" s="9"/>
      <c r="AP92" s="9"/>
      <c r="AQ92" s="5"/>
      <c r="AR92" s="5"/>
      <c r="AS92" s="5"/>
    </row>
    <row r="93" spans="4:45" s="4" customFormat="1" ht="13.5">
      <c r="D93" s="5"/>
      <c r="AH93" s="6"/>
      <c r="AI93" s="6"/>
      <c r="AJ93" s="9"/>
      <c r="AK93" s="9"/>
      <c r="AL93" s="6"/>
      <c r="AM93" s="6"/>
      <c r="AN93" s="6"/>
      <c r="AO93" s="9"/>
      <c r="AP93" s="9"/>
      <c r="AQ93" s="5"/>
      <c r="AR93" s="5"/>
      <c r="AS93" s="5"/>
    </row>
    <row r="94" spans="4:45" s="4" customFormat="1" ht="13.5">
      <c r="D94" s="5"/>
      <c r="AH94" s="6"/>
      <c r="AI94" s="6"/>
      <c r="AJ94" s="9"/>
      <c r="AK94" s="9"/>
      <c r="AL94" s="6"/>
      <c r="AM94" s="6"/>
      <c r="AN94" s="6"/>
      <c r="AO94" s="9"/>
      <c r="AP94" s="9"/>
      <c r="AQ94" s="5"/>
      <c r="AR94" s="5"/>
      <c r="AS94" s="5"/>
    </row>
    <row r="95" spans="4:45" s="4" customFormat="1" ht="13.5">
      <c r="D95" s="5"/>
      <c r="AH95" s="6"/>
      <c r="AI95" s="6"/>
      <c r="AJ95" s="9"/>
      <c r="AK95" s="9"/>
      <c r="AL95" s="6"/>
      <c r="AM95" s="6"/>
      <c r="AN95" s="6"/>
      <c r="AO95" s="9"/>
      <c r="AP95" s="9"/>
      <c r="AQ95" s="5"/>
      <c r="AR95" s="5"/>
      <c r="AS95" s="5"/>
    </row>
    <row r="96" spans="4:45" s="4" customFormat="1" ht="13.5">
      <c r="D96" s="5"/>
      <c r="AH96" s="6"/>
      <c r="AI96" s="6"/>
      <c r="AJ96" s="9"/>
      <c r="AK96" s="9"/>
      <c r="AL96" s="6"/>
      <c r="AM96" s="6"/>
      <c r="AN96" s="6"/>
      <c r="AO96" s="9"/>
      <c r="AP96" s="9"/>
      <c r="AQ96" s="5"/>
      <c r="AR96" s="5"/>
      <c r="AS96" s="5"/>
    </row>
    <row r="97" spans="4:45" s="4" customFormat="1" ht="13.5">
      <c r="D97" s="5"/>
      <c r="AH97" s="6"/>
      <c r="AI97" s="6"/>
      <c r="AJ97" s="9"/>
      <c r="AK97" s="9"/>
      <c r="AL97" s="6"/>
      <c r="AM97" s="6"/>
      <c r="AN97" s="6"/>
      <c r="AO97" s="9"/>
      <c r="AP97" s="9"/>
      <c r="AQ97" s="5"/>
      <c r="AR97" s="5"/>
      <c r="AS97" s="5"/>
    </row>
    <row r="98" spans="4:45" s="4" customFormat="1" ht="13.5">
      <c r="D98" s="5"/>
      <c r="AH98" s="6"/>
      <c r="AI98" s="6"/>
      <c r="AJ98" s="9"/>
      <c r="AK98" s="9"/>
      <c r="AL98" s="6"/>
      <c r="AM98" s="6"/>
      <c r="AN98" s="6"/>
      <c r="AO98" s="9"/>
      <c r="AP98" s="9"/>
      <c r="AQ98" s="5"/>
      <c r="AR98" s="5"/>
      <c r="AS98" s="5"/>
    </row>
    <row r="99" spans="4:45" s="4" customFormat="1" ht="13.5">
      <c r="D99" s="5"/>
      <c r="AH99" s="6"/>
      <c r="AI99" s="6"/>
      <c r="AJ99" s="9"/>
      <c r="AK99" s="9"/>
      <c r="AL99" s="6"/>
      <c r="AM99" s="6"/>
      <c r="AN99" s="6"/>
      <c r="AO99" s="9"/>
      <c r="AP99" s="9"/>
      <c r="AQ99" s="5"/>
      <c r="AR99" s="5"/>
      <c r="AS99" s="5"/>
    </row>
    <row r="100" spans="4:45" s="4" customFormat="1" ht="13.5">
      <c r="D100" s="5"/>
      <c r="AH100" s="6"/>
      <c r="AI100" s="6"/>
      <c r="AJ100" s="9"/>
      <c r="AK100" s="9"/>
      <c r="AL100" s="6"/>
      <c r="AM100" s="6"/>
      <c r="AN100" s="6"/>
      <c r="AO100" s="9"/>
      <c r="AP100" s="9"/>
      <c r="AQ100" s="5"/>
      <c r="AR100" s="5"/>
      <c r="AS100" s="5"/>
    </row>
    <row r="101" spans="4:45" s="4" customFormat="1" ht="13.5">
      <c r="D101" s="5"/>
      <c r="AH101" s="6"/>
      <c r="AI101" s="6"/>
      <c r="AJ101" s="9"/>
      <c r="AK101" s="9"/>
      <c r="AL101" s="6"/>
      <c r="AM101" s="6"/>
      <c r="AN101" s="6"/>
      <c r="AO101" s="9"/>
      <c r="AP101" s="9"/>
      <c r="AQ101" s="5"/>
      <c r="AR101" s="5"/>
      <c r="AS101" s="5"/>
    </row>
    <row r="102" spans="4:45" s="4" customFormat="1" ht="13.5">
      <c r="D102" s="5"/>
      <c r="AH102" s="6"/>
      <c r="AI102" s="6"/>
      <c r="AJ102" s="9"/>
      <c r="AK102" s="9"/>
      <c r="AL102" s="6"/>
      <c r="AM102" s="6"/>
      <c r="AN102" s="6"/>
      <c r="AO102" s="9"/>
      <c r="AP102" s="9"/>
      <c r="AQ102" s="5"/>
      <c r="AR102" s="5"/>
      <c r="AS102" s="5"/>
    </row>
    <row r="103" spans="4:45" s="4" customFormat="1" ht="13.5">
      <c r="D103" s="5"/>
      <c r="AH103" s="6"/>
      <c r="AI103" s="6"/>
      <c r="AJ103" s="9"/>
      <c r="AK103" s="9"/>
      <c r="AL103" s="6"/>
      <c r="AM103" s="6"/>
      <c r="AN103" s="6"/>
      <c r="AO103" s="9"/>
      <c r="AP103" s="9"/>
      <c r="AQ103" s="5"/>
      <c r="AR103" s="5"/>
      <c r="AS103" s="5"/>
    </row>
    <row r="104" spans="4:45" s="4" customFormat="1" ht="13.5">
      <c r="D104" s="5"/>
      <c r="AH104" s="6"/>
      <c r="AI104" s="6"/>
      <c r="AJ104" s="9"/>
      <c r="AK104" s="9"/>
      <c r="AL104" s="6"/>
      <c r="AM104" s="6"/>
      <c r="AN104" s="6"/>
      <c r="AO104" s="9"/>
      <c r="AP104" s="9"/>
      <c r="AQ104" s="5"/>
      <c r="AR104" s="5"/>
      <c r="AS104" s="5"/>
    </row>
    <row r="105" spans="4:45" s="4" customFormat="1" ht="13.5">
      <c r="D105" s="5"/>
      <c r="AH105" s="6"/>
      <c r="AI105" s="6"/>
      <c r="AJ105" s="9"/>
      <c r="AK105" s="9"/>
      <c r="AL105" s="6"/>
      <c r="AM105" s="6"/>
      <c r="AN105" s="6"/>
      <c r="AO105" s="9"/>
      <c r="AP105" s="9"/>
      <c r="AQ105" s="5"/>
      <c r="AR105" s="5"/>
      <c r="AS105" s="5"/>
    </row>
    <row r="106" spans="4:45" s="4" customFormat="1" ht="13.5">
      <c r="D106" s="5"/>
      <c r="AH106" s="6"/>
      <c r="AI106" s="6"/>
      <c r="AJ106" s="9"/>
      <c r="AK106" s="9"/>
      <c r="AL106" s="6"/>
      <c r="AM106" s="6"/>
      <c r="AN106" s="6"/>
      <c r="AO106" s="9"/>
      <c r="AP106" s="9"/>
      <c r="AQ106" s="5"/>
      <c r="AR106" s="5"/>
      <c r="AS106" s="5"/>
    </row>
    <row r="107" spans="4:45" s="4" customFormat="1" ht="13.5">
      <c r="D107" s="5"/>
      <c r="AH107" s="6"/>
      <c r="AI107" s="6"/>
      <c r="AJ107" s="9"/>
      <c r="AK107" s="9"/>
      <c r="AL107" s="6"/>
      <c r="AM107" s="6"/>
      <c r="AN107" s="6"/>
      <c r="AO107" s="9"/>
      <c r="AP107" s="9"/>
      <c r="AQ107" s="5"/>
      <c r="AR107" s="5"/>
      <c r="AS107" s="5"/>
    </row>
    <row r="108" spans="4:45" s="4" customFormat="1" ht="13.5">
      <c r="D108" s="5"/>
      <c r="AH108" s="6"/>
      <c r="AI108" s="6"/>
      <c r="AJ108" s="9"/>
      <c r="AK108" s="9"/>
      <c r="AL108" s="6"/>
      <c r="AM108" s="6"/>
      <c r="AN108" s="6"/>
      <c r="AO108" s="9"/>
      <c r="AP108" s="9"/>
      <c r="AQ108" s="5"/>
      <c r="AR108" s="5"/>
      <c r="AS108" s="5"/>
    </row>
    <row r="109" spans="4:45" s="4" customFormat="1" ht="13.5">
      <c r="D109" s="5"/>
      <c r="AH109" s="6"/>
      <c r="AI109" s="6"/>
      <c r="AJ109" s="9"/>
      <c r="AK109" s="9"/>
      <c r="AL109" s="6"/>
      <c r="AM109" s="6"/>
      <c r="AN109" s="6"/>
      <c r="AO109" s="9"/>
      <c r="AP109" s="9"/>
      <c r="AQ109" s="5"/>
      <c r="AR109" s="5"/>
      <c r="AS109" s="5"/>
    </row>
    <row r="110" spans="4:45" s="4" customFormat="1" ht="13.5">
      <c r="D110" s="5"/>
      <c r="AH110" s="6"/>
      <c r="AI110" s="6"/>
      <c r="AJ110" s="9"/>
      <c r="AK110" s="9"/>
      <c r="AL110" s="6"/>
      <c r="AM110" s="6"/>
      <c r="AN110" s="6"/>
      <c r="AO110" s="9"/>
      <c r="AP110" s="9"/>
      <c r="AQ110" s="5"/>
      <c r="AR110" s="5"/>
      <c r="AS110" s="5"/>
    </row>
    <row r="111" spans="4:45" s="4" customFormat="1" ht="13.5">
      <c r="D111" s="5"/>
      <c r="AH111" s="6"/>
      <c r="AI111" s="6"/>
      <c r="AJ111" s="9"/>
      <c r="AK111" s="9"/>
      <c r="AL111" s="6"/>
      <c r="AM111" s="6"/>
      <c r="AN111" s="6"/>
      <c r="AO111" s="9"/>
      <c r="AP111" s="9"/>
      <c r="AQ111" s="5"/>
      <c r="AR111" s="5"/>
      <c r="AS111" s="5"/>
    </row>
    <row r="112" spans="4:45" s="4" customFormat="1" ht="13.5">
      <c r="D112" s="5"/>
      <c r="AH112" s="6"/>
      <c r="AI112" s="6"/>
      <c r="AJ112" s="9"/>
      <c r="AK112" s="9"/>
      <c r="AL112" s="6"/>
      <c r="AM112" s="6"/>
      <c r="AN112" s="6"/>
      <c r="AO112" s="9"/>
      <c r="AP112" s="9"/>
      <c r="AQ112" s="5"/>
      <c r="AR112" s="5"/>
      <c r="AS112" s="5"/>
    </row>
    <row r="113" spans="4:45" s="4" customFormat="1" ht="13.5">
      <c r="D113" s="5"/>
      <c r="AH113" s="6"/>
      <c r="AI113" s="6"/>
      <c r="AJ113" s="9"/>
      <c r="AK113" s="9"/>
      <c r="AL113" s="6"/>
      <c r="AM113" s="6"/>
      <c r="AN113" s="6"/>
      <c r="AO113" s="9"/>
      <c r="AP113" s="9"/>
      <c r="AQ113" s="5"/>
      <c r="AR113" s="5"/>
      <c r="AS113" s="5"/>
    </row>
    <row r="114" spans="4:45" s="4" customFormat="1" ht="13.5">
      <c r="D114" s="5"/>
      <c r="AH114" s="6"/>
      <c r="AI114" s="6"/>
      <c r="AJ114" s="9"/>
      <c r="AK114" s="9"/>
      <c r="AL114" s="6"/>
      <c r="AM114" s="6"/>
      <c r="AN114" s="6"/>
      <c r="AO114" s="9"/>
      <c r="AP114" s="9"/>
      <c r="AQ114" s="5"/>
      <c r="AR114" s="5"/>
      <c r="AS114" s="5"/>
    </row>
    <row r="115" spans="4:45" s="4" customFormat="1" ht="13.5">
      <c r="D115" s="5"/>
      <c r="AH115" s="6"/>
      <c r="AI115" s="6"/>
      <c r="AJ115" s="9"/>
      <c r="AK115" s="9"/>
      <c r="AL115" s="6"/>
      <c r="AM115" s="6"/>
      <c r="AN115" s="6"/>
      <c r="AO115" s="9"/>
      <c r="AP115" s="9"/>
      <c r="AQ115" s="5"/>
      <c r="AR115" s="5"/>
      <c r="AS115" s="5"/>
    </row>
    <row r="116" spans="4:45" s="4" customFormat="1" ht="13.5">
      <c r="D116" s="5"/>
      <c r="AH116" s="6"/>
      <c r="AI116" s="6"/>
      <c r="AJ116" s="9"/>
      <c r="AK116" s="9"/>
      <c r="AL116" s="6"/>
      <c r="AM116" s="6"/>
      <c r="AN116" s="6"/>
      <c r="AO116" s="9"/>
      <c r="AP116" s="9"/>
      <c r="AQ116" s="5"/>
      <c r="AR116" s="5"/>
      <c r="AS116" s="5"/>
    </row>
    <row r="117" spans="4:45" s="4" customFormat="1" ht="13.5">
      <c r="D117" s="5"/>
      <c r="AH117" s="6"/>
      <c r="AI117" s="6"/>
      <c r="AJ117" s="9"/>
      <c r="AK117" s="9"/>
      <c r="AL117" s="6"/>
      <c r="AM117" s="6"/>
      <c r="AN117" s="6"/>
      <c r="AO117" s="9"/>
      <c r="AP117" s="9"/>
      <c r="AQ117" s="5"/>
      <c r="AR117" s="5"/>
      <c r="AS117" s="5"/>
    </row>
    <row r="118" spans="4:45" s="4" customFormat="1" ht="13.5">
      <c r="D118" s="5"/>
      <c r="AH118" s="6"/>
      <c r="AI118" s="6"/>
      <c r="AJ118" s="9"/>
      <c r="AK118" s="9"/>
      <c r="AL118" s="6"/>
      <c r="AM118" s="6"/>
      <c r="AN118" s="6"/>
      <c r="AO118" s="9"/>
      <c r="AP118" s="9"/>
      <c r="AQ118" s="5"/>
      <c r="AR118" s="5"/>
      <c r="AS118" s="5"/>
    </row>
    <row r="119" spans="4:45" s="4" customFormat="1" ht="13.5">
      <c r="D119" s="5"/>
      <c r="AH119" s="6"/>
      <c r="AI119" s="6"/>
      <c r="AJ119" s="9"/>
      <c r="AK119" s="9"/>
      <c r="AL119" s="6"/>
      <c r="AM119" s="6"/>
      <c r="AN119" s="6"/>
      <c r="AO119" s="9"/>
      <c r="AP119" s="9"/>
      <c r="AQ119" s="5"/>
      <c r="AR119" s="5"/>
      <c r="AS119" s="5"/>
    </row>
    <row r="120" spans="4:45" s="4" customFormat="1" ht="13.5">
      <c r="D120" s="5"/>
      <c r="AH120" s="6"/>
      <c r="AI120" s="6"/>
      <c r="AJ120" s="9"/>
      <c r="AK120" s="9"/>
      <c r="AL120" s="6"/>
      <c r="AM120" s="6"/>
      <c r="AN120" s="6"/>
      <c r="AO120" s="9"/>
      <c r="AP120" s="9"/>
      <c r="AQ120" s="5"/>
      <c r="AR120" s="5"/>
      <c r="AS120" s="5"/>
    </row>
    <row r="121" spans="4:45" s="4" customFormat="1" ht="13.5">
      <c r="D121" s="5"/>
      <c r="AH121" s="6"/>
      <c r="AI121" s="6"/>
      <c r="AJ121" s="9"/>
      <c r="AK121" s="9"/>
      <c r="AL121" s="6"/>
      <c r="AM121" s="6"/>
      <c r="AN121" s="6"/>
      <c r="AO121" s="9"/>
      <c r="AP121" s="9"/>
      <c r="AQ121" s="5"/>
      <c r="AR121" s="5"/>
      <c r="AS121" s="5"/>
    </row>
    <row r="122" spans="4:45" s="4" customFormat="1" ht="13.5">
      <c r="D122" s="5"/>
      <c r="AH122" s="6"/>
      <c r="AI122" s="6"/>
      <c r="AJ122" s="9"/>
      <c r="AK122" s="9"/>
      <c r="AL122" s="6"/>
      <c r="AM122" s="6"/>
      <c r="AN122" s="6"/>
      <c r="AO122" s="9"/>
      <c r="AP122" s="9"/>
      <c r="AQ122" s="5"/>
      <c r="AR122" s="5"/>
      <c r="AS122" s="5"/>
    </row>
    <row r="123" spans="4:45" s="4" customFormat="1" ht="13.5">
      <c r="D123" s="5"/>
      <c r="AH123" s="6"/>
      <c r="AI123" s="6"/>
      <c r="AJ123" s="9"/>
      <c r="AK123" s="9"/>
      <c r="AL123" s="6"/>
      <c r="AM123" s="6"/>
      <c r="AN123" s="6"/>
      <c r="AO123" s="9"/>
      <c r="AP123" s="9"/>
      <c r="AQ123" s="5"/>
      <c r="AR123" s="5"/>
      <c r="AS123" s="5"/>
    </row>
    <row r="124" spans="4:45" s="4" customFormat="1" ht="13.5">
      <c r="D124" s="5"/>
      <c r="AH124" s="6"/>
      <c r="AI124" s="6"/>
      <c r="AJ124" s="9"/>
      <c r="AK124" s="9"/>
      <c r="AL124" s="6"/>
      <c r="AM124" s="6"/>
      <c r="AN124" s="6"/>
      <c r="AO124" s="9"/>
      <c r="AP124" s="9"/>
      <c r="AQ124" s="5"/>
      <c r="AR124" s="5"/>
      <c r="AS124" s="5"/>
    </row>
    <row r="125" spans="4:45" s="4" customFormat="1" ht="13.5">
      <c r="D125" s="5"/>
      <c r="AH125" s="6"/>
      <c r="AI125" s="6"/>
      <c r="AJ125" s="9"/>
      <c r="AK125" s="9"/>
      <c r="AL125" s="6"/>
      <c r="AM125" s="6"/>
      <c r="AN125" s="6"/>
      <c r="AO125" s="9"/>
      <c r="AP125" s="9"/>
      <c r="AQ125" s="5"/>
      <c r="AR125" s="5"/>
      <c r="AS125" s="5"/>
    </row>
    <row r="126" spans="4:45" s="4" customFormat="1" ht="13.5">
      <c r="D126" s="5"/>
      <c r="AH126" s="6"/>
      <c r="AI126" s="6"/>
      <c r="AJ126" s="9"/>
      <c r="AK126" s="9"/>
      <c r="AL126" s="6"/>
      <c r="AM126" s="6"/>
      <c r="AN126" s="6"/>
      <c r="AO126" s="9"/>
      <c r="AP126" s="9"/>
      <c r="AQ126" s="5"/>
      <c r="AR126" s="5"/>
      <c r="AS126" s="5"/>
    </row>
    <row r="127" spans="4:45" s="4" customFormat="1" ht="13.5">
      <c r="D127" s="5"/>
      <c r="AH127" s="6"/>
      <c r="AI127" s="6"/>
      <c r="AJ127" s="9"/>
      <c r="AK127" s="9"/>
      <c r="AL127" s="6"/>
      <c r="AM127" s="6"/>
      <c r="AN127" s="6"/>
      <c r="AO127" s="9"/>
      <c r="AP127" s="9"/>
      <c r="AQ127" s="5"/>
      <c r="AR127" s="5"/>
      <c r="AS127" s="5"/>
    </row>
    <row r="128" spans="4:45" s="4" customFormat="1" ht="13.5">
      <c r="D128" s="5"/>
      <c r="AH128" s="6"/>
      <c r="AI128" s="6"/>
      <c r="AJ128" s="9"/>
      <c r="AK128" s="9"/>
      <c r="AL128" s="6"/>
      <c r="AM128" s="6"/>
      <c r="AN128" s="6"/>
      <c r="AO128" s="9"/>
      <c r="AP128" s="9"/>
      <c r="AQ128" s="5"/>
      <c r="AR128" s="5"/>
      <c r="AS128" s="5"/>
    </row>
    <row r="129" spans="4:45" s="4" customFormat="1" ht="13.5">
      <c r="D129" s="5"/>
      <c r="AH129" s="6"/>
      <c r="AI129" s="6"/>
      <c r="AJ129" s="9"/>
      <c r="AK129" s="9"/>
      <c r="AL129" s="6"/>
      <c r="AM129" s="6"/>
      <c r="AN129" s="6"/>
      <c r="AO129" s="9"/>
      <c r="AP129" s="9"/>
      <c r="AQ129" s="5"/>
      <c r="AR129" s="5"/>
      <c r="AS129" s="5"/>
    </row>
    <row r="130" spans="4:45" s="4" customFormat="1" ht="13.5">
      <c r="D130" s="5"/>
      <c r="AH130" s="6"/>
      <c r="AI130" s="6"/>
      <c r="AJ130" s="9"/>
      <c r="AK130" s="9"/>
      <c r="AL130" s="6"/>
      <c r="AM130" s="6"/>
      <c r="AN130" s="6"/>
      <c r="AO130" s="9"/>
      <c r="AP130" s="9"/>
      <c r="AQ130" s="5"/>
      <c r="AR130" s="5"/>
      <c r="AS130" s="5"/>
    </row>
    <row r="131" spans="4:45" s="4" customFormat="1" ht="13.5">
      <c r="D131" s="5"/>
      <c r="AH131" s="6"/>
      <c r="AI131" s="6"/>
      <c r="AJ131" s="9"/>
      <c r="AK131" s="9"/>
      <c r="AL131" s="6"/>
      <c r="AM131" s="6"/>
      <c r="AN131" s="6"/>
      <c r="AO131" s="9"/>
      <c r="AP131" s="9"/>
      <c r="AQ131" s="5"/>
      <c r="AR131" s="5"/>
      <c r="AS131" s="5"/>
    </row>
    <row r="132" spans="4:45" s="4" customFormat="1" ht="13.5">
      <c r="D132" s="5"/>
      <c r="AH132" s="6"/>
      <c r="AI132" s="6"/>
      <c r="AJ132" s="9"/>
      <c r="AK132" s="9"/>
      <c r="AL132" s="6"/>
      <c r="AM132" s="6"/>
      <c r="AN132" s="6"/>
      <c r="AO132" s="9"/>
      <c r="AP132" s="9"/>
      <c r="AQ132" s="5"/>
      <c r="AR132" s="5"/>
      <c r="AS132" s="5"/>
    </row>
    <row r="133" spans="4:45" s="4" customFormat="1" ht="13.5">
      <c r="D133" s="5"/>
      <c r="AH133" s="6"/>
      <c r="AI133" s="6"/>
      <c r="AJ133" s="9"/>
      <c r="AK133" s="9"/>
      <c r="AL133" s="6"/>
      <c r="AM133" s="6"/>
      <c r="AN133" s="6"/>
      <c r="AO133" s="9"/>
      <c r="AP133" s="9"/>
      <c r="AQ133" s="5"/>
      <c r="AR133" s="5"/>
      <c r="AS133" s="5"/>
    </row>
    <row r="134" spans="4:45" s="4" customFormat="1" ht="13.5">
      <c r="D134" s="5"/>
      <c r="AH134" s="6"/>
      <c r="AI134" s="6"/>
      <c r="AJ134" s="9"/>
      <c r="AK134" s="9"/>
      <c r="AL134" s="6"/>
      <c r="AM134" s="6"/>
      <c r="AN134" s="6"/>
      <c r="AO134" s="9"/>
      <c r="AP134" s="9"/>
      <c r="AQ134" s="5"/>
      <c r="AR134" s="5"/>
      <c r="AS134" s="5"/>
    </row>
    <row r="135" spans="4:45" s="4" customFormat="1" ht="13.5">
      <c r="D135" s="5"/>
      <c r="AH135" s="6"/>
      <c r="AI135" s="6"/>
      <c r="AJ135" s="9"/>
      <c r="AK135" s="9"/>
      <c r="AL135" s="6"/>
      <c r="AM135" s="6"/>
      <c r="AN135" s="6"/>
      <c r="AO135" s="9"/>
      <c r="AP135" s="9"/>
      <c r="AQ135" s="5"/>
      <c r="AR135" s="5"/>
      <c r="AS135" s="5"/>
    </row>
    <row r="136" spans="4:45" s="4" customFormat="1" ht="13.5">
      <c r="D136" s="5"/>
      <c r="AH136" s="6"/>
      <c r="AI136" s="6"/>
      <c r="AJ136" s="9"/>
      <c r="AK136" s="9"/>
      <c r="AL136" s="6"/>
      <c r="AM136" s="6"/>
      <c r="AN136" s="6"/>
      <c r="AO136" s="9"/>
      <c r="AP136" s="9"/>
      <c r="AQ136" s="5"/>
      <c r="AR136" s="5"/>
      <c r="AS136" s="5"/>
    </row>
    <row r="137" spans="4:45" s="4" customFormat="1" ht="13.5">
      <c r="D137" s="5"/>
      <c r="AH137" s="6"/>
      <c r="AI137" s="6"/>
      <c r="AJ137" s="9"/>
      <c r="AK137" s="9"/>
      <c r="AL137" s="6"/>
      <c r="AM137" s="6"/>
      <c r="AN137" s="6"/>
      <c r="AO137" s="9"/>
      <c r="AP137" s="9"/>
      <c r="AQ137" s="5"/>
      <c r="AR137" s="5"/>
      <c r="AS137" s="5"/>
    </row>
    <row r="138" spans="4:45" s="4" customFormat="1" ht="13.5">
      <c r="D138" s="5"/>
      <c r="AH138" s="6"/>
      <c r="AI138" s="6"/>
      <c r="AJ138" s="9"/>
      <c r="AK138" s="9"/>
      <c r="AL138" s="6"/>
      <c r="AM138" s="6"/>
      <c r="AN138" s="6"/>
      <c r="AO138" s="9"/>
      <c r="AP138" s="9"/>
      <c r="AQ138" s="5"/>
      <c r="AR138" s="5"/>
      <c r="AS138" s="5"/>
    </row>
    <row r="139" spans="4:45" s="4" customFormat="1" ht="13.5">
      <c r="D139" s="5"/>
      <c r="AH139" s="6"/>
      <c r="AI139" s="6"/>
      <c r="AJ139" s="9"/>
      <c r="AK139" s="9"/>
      <c r="AL139" s="6"/>
      <c r="AM139" s="6"/>
      <c r="AN139" s="6"/>
      <c r="AO139" s="9"/>
      <c r="AP139" s="9"/>
      <c r="AQ139" s="5"/>
      <c r="AR139" s="5"/>
      <c r="AS139" s="5"/>
    </row>
    <row r="140" spans="4:45" s="4" customFormat="1" ht="13.5">
      <c r="D140" s="5"/>
      <c r="AH140" s="6"/>
      <c r="AI140" s="6"/>
      <c r="AJ140" s="9"/>
      <c r="AK140" s="9"/>
      <c r="AL140" s="6"/>
      <c r="AM140" s="6"/>
      <c r="AN140" s="6"/>
      <c r="AO140" s="9"/>
      <c r="AP140" s="9"/>
      <c r="AQ140" s="5"/>
      <c r="AR140" s="5"/>
      <c r="AS140" s="5"/>
    </row>
    <row r="141" spans="4:45" s="4" customFormat="1" ht="13.5">
      <c r="D141" s="5"/>
      <c r="AH141" s="6"/>
      <c r="AI141" s="6"/>
      <c r="AJ141" s="9"/>
      <c r="AK141" s="9"/>
      <c r="AL141" s="6"/>
      <c r="AM141" s="6"/>
      <c r="AN141" s="6"/>
      <c r="AO141" s="9"/>
      <c r="AP141" s="9"/>
      <c r="AQ141" s="5"/>
      <c r="AR141" s="5"/>
      <c r="AS141" s="5"/>
    </row>
    <row r="142" spans="4:45" s="4" customFormat="1" ht="13.5">
      <c r="D142" s="5"/>
      <c r="AH142" s="6"/>
      <c r="AI142" s="6"/>
      <c r="AJ142" s="9"/>
      <c r="AK142" s="9"/>
      <c r="AL142" s="6"/>
      <c r="AM142" s="6"/>
      <c r="AN142" s="6"/>
      <c r="AO142" s="9"/>
      <c r="AP142" s="9"/>
      <c r="AQ142" s="5"/>
      <c r="AR142" s="5"/>
      <c r="AS142" s="5"/>
    </row>
    <row r="143" spans="4:45" s="4" customFormat="1" ht="13.5">
      <c r="D143" s="5"/>
      <c r="AH143" s="6"/>
      <c r="AI143" s="6"/>
      <c r="AJ143" s="9"/>
      <c r="AK143" s="9"/>
      <c r="AL143" s="6"/>
      <c r="AM143" s="6"/>
      <c r="AN143" s="6"/>
      <c r="AO143" s="9"/>
      <c r="AP143" s="9"/>
      <c r="AQ143" s="5"/>
      <c r="AR143" s="5"/>
      <c r="AS143" s="5"/>
    </row>
  </sheetData>
  <sheetProtection/>
  <mergeCells count="134">
    <mergeCell ref="C22:E22"/>
    <mergeCell ref="ER5:ER6"/>
    <mergeCell ref="ES5:ET5"/>
    <mergeCell ref="C12:E12"/>
    <mergeCell ref="C13:E13"/>
    <mergeCell ref="C14:E14"/>
    <mergeCell ref="C15:E15"/>
    <mergeCell ref="EI5:EL5"/>
    <mergeCell ref="EM5:EM6"/>
    <mergeCell ref="EN5:EQ5"/>
    <mergeCell ref="B16:B19"/>
    <mergeCell ref="C20:E20"/>
    <mergeCell ref="C21:E21"/>
    <mergeCell ref="DS5:DV5"/>
    <mergeCell ref="DW5:DW6"/>
    <mergeCell ref="DX5:DX6"/>
    <mergeCell ref="CS5:CS6"/>
    <mergeCell ref="CT5:CV5"/>
    <mergeCell ref="CW5:CW6"/>
    <mergeCell ref="CX5:CZ5"/>
    <mergeCell ref="DZ5:DZ6"/>
    <mergeCell ref="EA5:EA6"/>
    <mergeCell ref="EB5:EH5"/>
    <mergeCell ref="DD5:DG5"/>
    <mergeCell ref="DH5:DH6"/>
    <mergeCell ref="DI5:DL5"/>
    <mergeCell ref="DM5:DM6"/>
    <mergeCell ref="DN5:DQ5"/>
    <mergeCell ref="DR5:DR6"/>
    <mergeCell ref="DA5:DA6"/>
    <mergeCell ref="DC5:DC6"/>
    <mergeCell ref="BV5:BW5"/>
    <mergeCell ref="BY5:BY6"/>
    <mergeCell ref="BZ5:BZ6"/>
    <mergeCell ref="CA5:CB5"/>
    <mergeCell ref="CF5:CF6"/>
    <mergeCell ref="CD4:CD6"/>
    <mergeCell ref="CE4:CE6"/>
    <mergeCell ref="CF4:CJ4"/>
    <mergeCell ref="BC5:BC6"/>
    <mergeCell ref="BD5:BD6"/>
    <mergeCell ref="BE5:BE6"/>
    <mergeCell ref="BF5:BF6"/>
    <mergeCell ref="BH5:BH6"/>
    <mergeCell ref="BU5:BU6"/>
    <mergeCell ref="AK5:AM5"/>
    <mergeCell ref="AO5:AO6"/>
    <mergeCell ref="AP5:AP6"/>
    <mergeCell ref="AQ5:AQ6"/>
    <mergeCell ref="AR5:AR6"/>
    <mergeCell ref="AS5:AS6"/>
    <mergeCell ref="AN4:AN6"/>
    <mergeCell ref="AO4:AS4"/>
    <mergeCell ref="Y5:AA5"/>
    <mergeCell ref="AB5:AB6"/>
    <mergeCell ref="AC5:AE5"/>
    <mergeCell ref="AF5:AF6"/>
    <mergeCell ref="AG5:AI5"/>
    <mergeCell ref="AJ5:AJ6"/>
    <mergeCell ref="DC4:DV4"/>
    <mergeCell ref="DW4:DX4"/>
    <mergeCell ref="DY4:DY6"/>
    <mergeCell ref="DZ4:ET4"/>
    <mergeCell ref="K5:K6"/>
    <mergeCell ref="L5:L6"/>
    <mergeCell ref="M5:M6"/>
    <mergeCell ref="N5:N6"/>
    <mergeCell ref="Q5:Q6"/>
    <mergeCell ref="R5:R6"/>
    <mergeCell ref="CK4:CK6"/>
    <mergeCell ref="CL4:DA4"/>
    <mergeCell ref="DB4:DB6"/>
    <mergeCell ref="CG5:CG6"/>
    <mergeCell ref="CH5:CH6"/>
    <mergeCell ref="CI5:CI6"/>
    <mergeCell ref="CJ5:CJ6"/>
    <mergeCell ref="CL5:CN5"/>
    <mergeCell ref="CO5:CO6"/>
    <mergeCell ref="CP5:CR5"/>
    <mergeCell ref="BO4:BR4"/>
    <mergeCell ref="BS4:BS6"/>
    <mergeCell ref="BT4:BW4"/>
    <mergeCell ref="BX4:BX6"/>
    <mergeCell ref="BY4:CB4"/>
    <mergeCell ref="CC4:CC6"/>
    <mergeCell ref="BO5:BO6"/>
    <mergeCell ref="BP5:BP6"/>
    <mergeCell ref="BQ5:BR5"/>
    <mergeCell ref="BT5:BT6"/>
    <mergeCell ref="BC4:BD4"/>
    <mergeCell ref="BE4:BF4"/>
    <mergeCell ref="BG4:BG6"/>
    <mergeCell ref="BH4:BI4"/>
    <mergeCell ref="BJ4:BM4"/>
    <mergeCell ref="BN4:BN6"/>
    <mergeCell ref="BI5:BI6"/>
    <mergeCell ref="BJ5:BJ6"/>
    <mergeCell ref="BK5:BK6"/>
    <mergeCell ref="BL5:BM5"/>
    <mergeCell ref="AT4:AY4"/>
    <mergeCell ref="AZ4:AZ6"/>
    <mergeCell ref="BA4:BA6"/>
    <mergeCell ref="BB4:BB6"/>
    <mergeCell ref="AT5:AT6"/>
    <mergeCell ref="AU5:AU6"/>
    <mergeCell ref="AV5:AV6"/>
    <mergeCell ref="AW5:AW6"/>
    <mergeCell ref="AX5:AY5"/>
    <mergeCell ref="J4:J6"/>
    <mergeCell ref="K4:M4"/>
    <mergeCell ref="O4:O6"/>
    <mergeCell ref="P4:P6"/>
    <mergeCell ref="Q4:S4"/>
    <mergeCell ref="T4:AM4"/>
    <mergeCell ref="S5:S6"/>
    <mergeCell ref="T5:T6"/>
    <mergeCell ref="U5:W5"/>
    <mergeCell ref="X5:X6"/>
    <mergeCell ref="DY3:ET3"/>
    <mergeCell ref="A4:A6"/>
    <mergeCell ref="B4:B6"/>
    <mergeCell ref="C4:C6"/>
    <mergeCell ref="D4:D6"/>
    <mergeCell ref="E4:E6"/>
    <mergeCell ref="F4:F6"/>
    <mergeCell ref="G4:G6"/>
    <mergeCell ref="H4:H6"/>
    <mergeCell ref="I4:I6"/>
    <mergeCell ref="K3:L3"/>
    <mergeCell ref="BH3:BI3"/>
    <mergeCell ref="BO3:BR3"/>
    <mergeCell ref="BT3:BW3"/>
    <mergeCell ref="BY3:CB3"/>
    <mergeCell ref="CG3:CJ3"/>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0800734d</dc:creator>
  <cp:keywords/>
  <dc:description/>
  <cp:lastModifiedBy>情報連携統括本部</cp:lastModifiedBy>
  <cp:lastPrinted>2022-04-13T08:34:02Z</cp:lastPrinted>
  <dcterms:created xsi:type="dcterms:W3CDTF">2009-06-29T23:32:48Z</dcterms:created>
  <dcterms:modified xsi:type="dcterms:W3CDTF">2022-04-14T01:25:34Z</dcterms:modified>
  <cp:category/>
  <cp:version/>
  <cp:contentType/>
  <cp:contentStatus/>
</cp:coreProperties>
</file>